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'Лист1'!$A$1:$D$135</definedName>
    <definedName name="Excel_BuiltIn_Print_Area_1">#REF!</definedName>
    <definedName name="_xlnm.Print_Area" localSheetId="0">'Лист1'!$A$1:$D$135</definedName>
  </definedNames>
  <calcPr fullCalcOnLoad="1" refMode="R1C1"/>
</workbook>
</file>

<file path=xl/sharedStrings.xml><?xml version="1.0" encoding="utf-8"?>
<sst xmlns="http://schemas.openxmlformats.org/spreadsheetml/2006/main" count="296" uniqueCount="158">
  <si>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</si>
  <si>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</si>
  <si>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</si>
  <si>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</si>
  <si>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</si>
  <si>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</si>
  <si>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</si>
  <si>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</si>
  <si>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</si>
  <si>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</si>
  <si>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</si>
  <si>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</si>
  <si>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</si>
  <si>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</si>
  <si>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</si>
  <si>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</si>
  <si>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</si>
  <si>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</si>
  <si>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</si>
  <si>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</si>
  <si>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</si>
  <si>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</si>
  <si>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</si>
  <si>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</si>
  <si>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</si>
  <si>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</si>
  <si>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</si>
  <si>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</si>
  <si>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</si>
  <si>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</si>
  <si>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</si>
  <si>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</si>
  <si>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</si>
  <si>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</si>
  <si>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</si>
  <si>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</si>
  <si>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</si>
  <si>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</si>
  <si>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</si>
  <si>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</si>
  <si>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</si>
  <si>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</si>
  <si>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</si>
  <si>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</si>
  <si>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</si>
  <si>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</si>
  <si>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</si>
  <si>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</si>
  <si>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</si>
  <si>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</si>
  <si>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</si>
  <si>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</si>
  <si>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</si>
  <si>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</si>
  <si>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</si>
  <si>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</si>
  <si>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</si>
  <si>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</si>
  <si>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</si>
  <si>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</si>
  <si>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</si>
  <si>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</si>
  <si>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</si>
  <si>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</si>
  <si>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</si>
  <si>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</si>
  <si>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</si>
  <si>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</si>
  <si>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</si>
  <si>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</si>
  <si>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</si>
  <si>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</si>
  <si>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</si>
  <si>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</si>
  <si>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</si>
  <si>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</si>
  <si>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</si>
  <si>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</si>
  <si>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</si>
  <si>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</si>
  <si>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</si>
  <si>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</si>
  <si>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</si>
  <si>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</si>
  <si>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</si>
  <si>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</si>
  <si>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</si>
  <si>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</si>
  <si>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</si>
  <si>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</si>
  <si>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</si>
  <si>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</si>
  <si>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</si>
  <si>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</si>
  <si>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</si>
  <si>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</si>
  <si>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</si>
  <si>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</si>
  <si>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</si>
  <si>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</si>
  <si>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</si>
  <si>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</si>
  <si>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</si>
  <si>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</si>
  <si>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</si>
  <si>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</si>
  <si>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</si>
  <si>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</si>
  <si>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</si>
  <si>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</si>
  <si>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</si>
  <si>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</si>
  <si>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</si>
  <si>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</si>
  <si>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</si>
  <si>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</si>
  <si>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</si>
  <si>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</si>
  <si>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</si>
  <si>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</si>
  <si>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</si>
  <si>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</si>
  <si>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</si>
  <si>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</si>
  <si>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</si>
  <si>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</si>
  <si>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</si>
  <si>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</si>
  <si>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</si>
  <si>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</si>
  <si>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</si>
  <si>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</si>
  <si>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</si>
  <si>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</si>
  <si>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</si>
  <si>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</si>
  <si>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</si>
  <si>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</si>
  <si>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</si>
  <si>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</si>
  <si>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</si>
  <si>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</si>
  <si>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</si>
  <si>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</si>
  <si>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</si>
  <si>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</si>
  <si>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</si>
  <si>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</si>
  <si>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</si>
  <si>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</si>
  <si>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</si>
  <si>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</si>
  <si>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</si>
  <si>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</si>
  <si>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 xml:space="preserve"> Приложение 7</t>
  </si>
  <si>
    <t>Дополнительная помощь местным бюджетам для решения социально значимых вопросов</t>
  </si>
  <si>
    <t>03 0 03 60050</t>
  </si>
  <si>
    <t>от 29.03.2019 года № 48/1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</si>
</sst>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154</v>
      </c>
      <c r="B1" s="38"/>
      <c r="C1" s="38"/>
      <c r="D1" s="38"/>
    </row>
    <row r="2" spans="1:4" s="1" customFormat="1" ht="18.75" customHeight="1">
      <c r="A2" s="38" t="s">
        <v>149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1" t="s">
        <v>157</v>
      </c>
      <c r="B5" s="41"/>
      <c r="C5" s="41"/>
      <c r="D5" s="41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77</v>
      </c>
      <c r="B7" s="39"/>
      <c r="C7" s="39"/>
      <c r="D7" s="39"/>
    </row>
    <row r="8" spans="1:4" ht="18.75">
      <c r="A8" s="39" t="s">
        <v>75</v>
      </c>
      <c r="B8" s="39"/>
      <c r="C8" s="39"/>
      <c r="D8" s="39"/>
    </row>
    <row r="9" spans="1:4" ht="18.75">
      <c r="A9" s="39" t="s">
        <v>76</v>
      </c>
      <c r="B9" s="39"/>
      <c r="C9" s="39"/>
      <c r="D9" s="39"/>
    </row>
    <row r="10" spans="1:4" ht="18.75">
      <c r="A10" s="39" t="s">
        <v>145</v>
      </c>
      <c r="B10" s="39"/>
      <c r="C10" s="39"/>
      <c r="D10" s="39"/>
    </row>
    <row r="11" spans="1:4" ht="9.75" customHeight="1">
      <c r="A11" s="44"/>
      <c r="B11" s="44"/>
      <c r="C11" s="44"/>
      <c r="D11" s="44"/>
    </row>
    <row r="12" spans="1:4" ht="15.75" customHeight="1" thickBot="1">
      <c r="A12" s="11"/>
      <c r="C12" s="43" t="s">
        <v>1</v>
      </c>
      <c r="D12" s="43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D15+D33+D46+D72+D90+D108+D123</f>
        <v>48935.6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7407.400000000001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1292.3999999999999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7.2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7.2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1285.1999999999998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1263.6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21.6</v>
      </c>
    </row>
    <row r="25" spans="1:4" ht="15.75">
      <c r="A25" s="5" t="s">
        <v>85</v>
      </c>
      <c r="B25" s="6" t="s">
        <v>48</v>
      </c>
      <c r="C25" s="6"/>
      <c r="D25" s="10">
        <f>D26</f>
        <v>283.6</v>
      </c>
    </row>
    <row r="26" spans="1:4" ht="15.75">
      <c r="A26" s="5" t="s">
        <v>84</v>
      </c>
      <c r="B26" s="6" t="s">
        <v>86</v>
      </c>
      <c r="C26" s="6"/>
      <c r="D26" s="10">
        <f>D27</f>
        <v>283.6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283.6</v>
      </c>
    </row>
    <row r="28" spans="1:4" ht="31.5">
      <c r="A28" s="5" t="s">
        <v>150</v>
      </c>
      <c r="B28" s="6" t="s">
        <v>141</v>
      </c>
      <c r="C28" s="6"/>
      <c r="D28" s="10">
        <f>D29</f>
        <v>5723.400000000001</v>
      </c>
    </row>
    <row r="29" spans="1:4" ht="31.5">
      <c r="A29" s="5" t="s">
        <v>18</v>
      </c>
      <c r="B29" s="6" t="s">
        <v>142</v>
      </c>
      <c r="C29" s="6"/>
      <c r="D29" s="10">
        <f>D30+D31+D32</f>
        <v>5723.400000000001</v>
      </c>
    </row>
    <row r="30" spans="1:4" ht="63">
      <c r="A30" s="5" t="s">
        <v>19</v>
      </c>
      <c r="B30" s="6" t="s">
        <v>142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142</v>
      </c>
      <c r="C31" s="6" t="s">
        <v>22</v>
      </c>
      <c r="D31" s="10">
        <v>894.6</v>
      </c>
    </row>
    <row r="32" spans="1:4" ht="15.75">
      <c r="A32" s="5" t="s">
        <v>25</v>
      </c>
      <c r="B32" s="6" t="s">
        <v>142</v>
      </c>
      <c r="C32" s="6" t="s">
        <v>26</v>
      </c>
      <c r="D32" s="10">
        <v>6.3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1336.4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1316.4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30</v>
      </c>
    </row>
    <row r="38" spans="1:4" ht="31.5">
      <c r="A38" s="5" t="s">
        <v>21</v>
      </c>
      <c r="B38" s="6" t="s">
        <v>93</v>
      </c>
      <c r="C38" s="6" t="s">
        <v>22</v>
      </c>
      <c r="D38" s="10">
        <v>30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449.2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449.2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20</v>
      </c>
    </row>
    <row r="44" spans="1:4" ht="15.75">
      <c r="A44" s="5" t="s">
        <v>91</v>
      </c>
      <c r="B44" s="6" t="s">
        <v>96</v>
      </c>
      <c r="C44" s="6"/>
      <c r="D44" s="10">
        <f>D45</f>
        <v>20</v>
      </c>
    </row>
    <row r="45" spans="1:4" ht="31.5">
      <c r="A45" s="5" t="s">
        <v>21</v>
      </c>
      <c r="B45" s="6" t="s">
        <v>96</v>
      </c>
      <c r="C45" s="6" t="s">
        <v>22</v>
      </c>
      <c r="D45" s="10">
        <v>20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D47+D54+D64+D69</f>
        <v>16368.4</v>
      </c>
    </row>
    <row r="47" spans="1:4" ht="15.75">
      <c r="A47" s="22" t="s">
        <v>98</v>
      </c>
      <c r="B47" s="20" t="s">
        <v>51</v>
      </c>
      <c r="C47" s="20"/>
      <c r="D47" s="21">
        <f>D48+D50+D52</f>
        <v>13233.6</v>
      </c>
    </row>
    <row r="48" spans="1:4" ht="31.5">
      <c r="A48" s="22" t="s">
        <v>32</v>
      </c>
      <c r="B48" s="20" t="s">
        <v>100</v>
      </c>
      <c r="C48" s="20"/>
      <c r="D48" s="21">
        <f>D49</f>
        <v>5450.1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5450.1</v>
      </c>
    </row>
    <row r="50" spans="1:4" ht="15.75">
      <c r="A50" s="22" t="s">
        <v>99</v>
      </c>
      <c r="B50" s="20" t="s">
        <v>101</v>
      </c>
      <c r="C50" s="20"/>
      <c r="D50" s="21">
        <f>D51</f>
        <v>1182.1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1182.1</v>
      </c>
    </row>
    <row r="52" spans="1:4" s="9" customFormat="1" ht="31.5">
      <c r="A52" s="5" t="s">
        <v>152</v>
      </c>
      <c r="B52" s="6" t="s">
        <v>153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153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</f>
        <v>2227.4</v>
      </c>
    </row>
    <row r="55" spans="1:4" ht="15.75">
      <c r="A55" s="23" t="s">
        <v>59</v>
      </c>
      <c r="B55" s="6" t="s">
        <v>103</v>
      </c>
      <c r="C55" s="6"/>
      <c r="D55" s="10">
        <f>D56</f>
        <v>507.4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507.4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900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900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450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450</v>
      </c>
    </row>
    <row r="64" spans="1:4" ht="15.75">
      <c r="A64" s="24" t="s">
        <v>108</v>
      </c>
      <c r="B64" s="6" t="s">
        <v>53</v>
      </c>
      <c r="C64" s="6"/>
      <c r="D64" s="10">
        <f>D65+D67</f>
        <v>857.4</v>
      </c>
    </row>
    <row r="65" spans="1:4" ht="31.5">
      <c r="A65" s="22" t="s">
        <v>109</v>
      </c>
      <c r="B65" s="6" t="s">
        <v>110</v>
      </c>
      <c r="C65" s="6"/>
      <c r="D65" s="10">
        <f>D66</f>
        <v>657.4</v>
      </c>
    </row>
    <row r="66" spans="1:4" ht="31.5">
      <c r="A66" s="24" t="s">
        <v>21</v>
      </c>
      <c r="B66" s="6" t="s">
        <v>110</v>
      </c>
      <c r="C66" s="6" t="s">
        <v>22</v>
      </c>
      <c r="D66" s="10">
        <v>657.4</v>
      </c>
    </row>
    <row r="67" spans="1:4" ht="31.5">
      <c r="A67" s="5" t="s">
        <v>155</v>
      </c>
      <c r="B67" s="6" t="s">
        <v>156</v>
      </c>
      <c r="C67" s="6"/>
      <c r="D67" s="10">
        <f>D68</f>
        <v>200</v>
      </c>
    </row>
    <row r="68" spans="1:4" ht="31.5">
      <c r="A68" s="24" t="s">
        <v>21</v>
      </c>
      <c r="B68" s="6" t="s">
        <v>156</v>
      </c>
      <c r="C68" s="6" t="s">
        <v>22</v>
      </c>
      <c r="D68" s="10">
        <v>200</v>
      </c>
    </row>
    <row r="69" spans="1:4" ht="15.75">
      <c r="A69" s="24" t="s">
        <v>135</v>
      </c>
      <c r="B69" s="6" t="s">
        <v>137</v>
      </c>
      <c r="C69" s="6"/>
      <c r="D69" s="10">
        <f>D70</f>
        <v>50</v>
      </c>
    </row>
    <row r="70" spans="1:4" ht="31.5">
      <c r="A70" s="22" t="s">
        <v>109</v>
      </c>
      <c r="B70" s="6" t="s">
        <v>136</v>
      </c>
      <c r="C70" s="6"/>
      <c r="D70" s="10">
        <f>D71</f>
        <v>50</v>
      </c>
    </row>
    <row r="71" spans="1:4" ht="31.5">
      <c r="A71" s="5" t="s">
        <v>21</v>
      </c>
      <c r="B71" s="6" t="s">
        <v>138</v>
      </c>
      <c r="C71" s="6" t="s">
        <v>22</v>
      </c>
      <c r="D71" s="10">
        <v>50</v>
      </c>
    </row>
    <row r="72" spans="1:4" s="31" customFormat="1" ht="33" customHeight="1">
      <c r="A72" s="15" t="s">
        <v>31</v>
      </c>
      <c r="B72" s="29" t="s">
        <v>61</v>
      </c>
      <c r="C72" s="29"/>
      <c r="D72" s="30">
        <f>D73+D78+D83+D87</f>
        <v>9162.199999999999</v>
      </c>
    </row>
    <row r="73" spans="1:4" ht="33.75" customHeight="1">
      <c r="A73" s="5" t="s">
        <v>111</v>
      </c>
      <c r="B73" s="6" t="s">
        <v>62</v>
      </c>
      <c r="C73" s="6"/>
      <c r="D73" s="10">
        <f>D74</f>
        <v>4732.4</v>
      </c>
    </row>
    <row r="74" spans="1:4" ht="31.5">
      <c r="A74" s="5" t="s">
        <v>18</v>
      </c>
      <c r="B74" s="6" t="s">
        <v>63</v>
      </c>
      <c r="C74" s="6"/>
      <c r="D74" s="10">
        <f>D75+D76+D77</f>
        <v>4732.4</v>
      </c>
    </row>
    <row r="75" spans="1:4" ht="63">
      <c r="A75" s="5" t="s">
        <v>19</v>
      </c>
      <c r="B75" s="6" t="s">
        <v>63</v>
      </c>
      <c r="C75" s="6" t="s">
        <v>20</v>
      </c>
      <c r="D75" s="10">
        <v>3875</v>
      </c>
    </row>
    <row r="76" spans="1:4" ht="31.5">
      <c r="A76" s="5" t="s">
        <v>21</v>
      </c>
      <c r="B76" s="6" t="s">
        <v>63</v>
      </c>
      <c r="C76" s="6" t="s">
        <v>22</v>
      </c>
      <c r="D76" s="10">
        <v>850</v>
      </c>
    </row>
    <row r="77" spans="1:4" ht="15.75">
      <c r="A77" s="5" t="s">
        <v>25</v>
      </c>
      <c r="B77" s="6" t="s">
        <v>63</v>
      </c>
      <c r="C77" s="6" t="s">
        <v>26</v>
      </c>
      <c r="D77" s="10">
        <v>7.4</v>
      </c>
    </row>
    <row r="78" spans="1:4" ht="31.5">
      <c r="A78" s="5" t="s">
        <v>112</v>
      </c>
      <c r="B78" s="6" t="s">
        <v>64</v>
      </c>
      <c r="C78" s="6"/>
      <c r="D78" s="10">
        <f>D79</f>
        <v>2112</v>
      </c>
    </row>
    <row r="79" spans="1:4" ht="31.5">
      <c r="A79" s="5" t="s">
        <v>18</v>
      </c>
      <c r="B79" s="6" t="s">
        <v>65</v>
      </c>
      <c r="C79" s="6"/>
      <c r="D79" s="10">
        <f>D80+D81+D82</f>
        <v>2112</v>
      </c>
    </row>
    <row r="80" spans="1:4" ht="63">
      <c r="A80" s="5" t="s">
        <v>19</v>
      </c>
      <c r="B80" s="6" t="s">
        <v>65</v>
      </c>
      <c r="C80" s="6" t="s">
        <v>20</v>
      </c>
      <c r="D80" s="10">
        <v>1860.8</v>
      </c>
    </row>
    <row r="81" spans="1:4" ht="31.5">
      <c r="A81" s="5" t="s">
        <v>21</v>
      </c>
      <c r="B81" s="6" t="s">
        <v>65</v>
      </c>
      <c r="C81" s="6" t="s">
        <v>22</v>
      </c>
      <c r="D81" s="10">
        <v>250</v>
      </c>
    </row>
    <row r="82" spans="1:4" ht="14.25" customHeight="1">
      <c r="A82" s="5" t="s">
        <v>25</v>
      </c>
      <c r="B82" s="6" t="s">
        <v>65</v>
      </c>
      <c r="C82" s="6" t="s">
        <v>26</v>
      </c>
      <c r="D82" s="10">
        <v>1.2</v>
      </c>
    </row>
    <row r="83" spans="1:4" ht="31.5">
      <c r="A83" s="5" t="s">
        <v>113</v>
      </c>
      <c r="B83" s="6" t="s">
        <v>67</v>
      </c>
      <c r="C83" s="6"/>
      <c r="D83" s="10">
        <f>D84</f>
        <v>1922.8</v>
      </c>
    </row>
    <row r="84" spans="1:4" ht="17.25" customHeight="1">
      <c r="A84" s="5" t="s">
        <v>84</v>
      </c>
      <c r="B84" s="6" t="s">
        <v>66</v>
      </c>
      <c r="C84" s="6"/>
      <c r="D84" s="10">
        <f>D85+D86</f>
        <v>1922.8</v>
      </c>
    </row>
    <row r="85" spans="1:4" ht="63">
      <c r="A85" s="5" t="s">
        <v>19</v>
      </c>
      <c r="B85" s="6" t="s">
        <v>66</v>
      </c>
      <c r="C85" s="6" t="s">
        <v>20</v>
      </c>
      <c r="D85" s="10">
        <v>843.7</v>
      </c>
    </row>
    <row r="86" spans="1:4" ht="31.5">
      <c r="A86" s="5" t="s">
        <v>21</v>
      </c>
      <c r="B86" s="6" t="s">
        <v>66</v>
      </c>
      <c r="C86" s="6" t="s">
        <v>22</v>
      </c>
      <c r="D86" s="10">
        <v>1079.1</v>
      </c>
    </row>
    <row r="87" spans="1:4" ht="15.75">
      <c r="A87" s="5" t="s">
        <v>114</v>
      </c>
      <c r="B87" s="6" t="s">
        <v>68</v>
      </c>
      <c r="C87" s="6"/>
      <c r="D87" s="10">
        <f>D88</f>
        <v>395</v>
      </c>
    </row>
    <row r="88" spans="1:4" ht="15.75">
      <c r="A88" s="5" t="s">
        <v>115</v>
      </c>
      <c r="B88" s="6" t="s">
        <v>116</v>
      </c>
      <c r="C88" s="6"/>
      <c r="D88" s="10">
        <f>D89</f>
        <v>395</v>
      </c>
    </row>
    <row r="89" spans="1:4" ht="31.5">
      <c r="A89" s="5" t="s">
        <v>21</v>
      </c>
      <c r="B89" s="6" t="s">
        <v>116</v>
      </c>
      <c r="C89" s="6" t="s">
        <v>22</v>
      </c>
      <c r="D89" s="10">
        <v>395</v>
      </c>
    </row>
    <row r="90" spans="1:4" s="31" customFormat="1" ht="47.25">
      <c r="A90" s="15" t="s">
        <v>117</v>
      </c>
      <c r="B90" s="29" t="s">
        <v>70</v>
      </c>
      <c r="C90" s="29"/>
      <c r="D90" s="30">
        <f>D91+D96+D101</f>
        <v>6944.7</v>
      </c>
    </row>
    <row r="91" spans="1:4" ht="15.75">
      <c r="A91" s="5" t="s">
        <v>118</v>
      </c>
      <c r="B91" s="6" t="s">
        <v>71</v>
      </c>
      <c r="C91" s="6"/>
      <c r="D91" s="10">
        <f>D92+D94</f>
        <v>445</v>
      </c>
    </row>
    <row r="92" spans="1:4" ht="15.75">
      <c r="A92" s="5" t="s">
        <v>121</v>
      </c>
      <c r="B92" s="6" t="s">
        <v>122</v>
      </c>
      <c r="C92" s="6"/>
      <c r="D92" s="10">
        <f>D93</f>
        <v>100</v>
      </c>
    </row>
    <row r="93" spans="1:4" s="2" customFormat="1" ht="31.5">
      <c r="A93" s="5" t="s">
        <v>21</v>
      </c>
      <c r="B93" s="6" t="s">
        <v>122</v>
      </c>
      <c r="C93" s="6" t="s">
        <v>22</v>
      </c>
      <c r="D93" s="10">
        <v>100</v>
      </c>
    </row>
    <row r="94" spans="1:4" ht="31.5">
      <c r="A94" s="5" t="s">
        <v>130</v>
      </c>
      <c r="B94" s="6" t="s">
        <v>123</v>
      </c>
      <c r="C94" s="6"/>
      <c r="D94" s="10">
        <f>D95</f>
        <v>345</v>
      </c>
    </row>
    <row r="95" spans="1:4" s="2" customFormat="1" ht="31.5">
      <c r="A95" s="5" t="s">
        <v>134</v>
      </c>
      <c r="B95" s="6" t="s">
        <v>123</v>
      </c>
      <c r="C95" s="6" t="s">
        <v>133</v>
      </c>
      <c r="D95" s="10">
        <v>345</v>
      </c>
    </row>
    <row r="96" spans="1:4" ht="15.75">
      <c r="A96" s="5" t="s">
        <v>124</v>
      </c>
      <c r="B96" s="6" t="s">
        <v>72</v>
      </c>
      <c r="C96" s="6"/>
      <c r="D96" s="10">
        <f>D99+D97</f>
        <v>90</v>
      </c>
    </row>
    <row r="97" spans="1:4" ht="15.75">
      <c r="A97" s="5" t="s">
        <v>115</v>
      </c>
      <c r="B97" s="6" t="s">
        <v>127</v>
      </c>
      <c r="C97" s="6"/>
      <c r="D97" s="10">
        <f>D98</f>
        <v>80</v>
      </c>
    </row>
    <row r="98" spans="1:4" ht="31.5">
      <c r="A98" s="5" t="s">
        <v>21</v>
      </c>
      <c r="B98" s="6" t="s">
        <v>127</v>
      </c>
      <c r="C98" s="6" t="s">
        <v>22</v>
      </c>
      <c r="D98" s="10">
        <v>80</v>
      </c>
    </row>
    <row r="99" spans="1:4" ht="15.75" customHeight="1">
      <c r="A99" s="5" t="s">
        <v>28</v>
      </c>
      <c r="B99" s="6" t="s">
        <v>125</v>
      </c>
      <c r="C99" s="6"/>
      <c r="D99" s="10">
        <f>D100</f>
        <v>10</v>
      </c>
    </row>
    <row r="100" spans="1:4" ht="31.5">
      <c r="A100" s="5" t="s">
        <v>21</v>
      </c>
      <c r="B100" s="6" t="s">
        <v>125</v>
      </c>
      <c r="C100" s="6" t="s">
        <v>22</v>
      </c>
      <c r="D100" s="10">
        <v>10</v>
      </c>
    </row>
    <row r="101" spans="1:4" ht="18" customHeight="1">
      <c r="A101" s="5" t="s">
        <v>151</v>
      </c>
      <c r="B101" s="6" t="s">
        <v>126</v>
      </c>
      <c r="C101" s="6"/>
      <c r="D101" s="10">
        <f>D102+D104+D106</f>
        <v>6409.7</v>
      </c>
    </row>
    <row r="102" spans="1:4" ht="17.25" customHeight="1">
      <c r="A102" s="5" t="s">
        <v>84</v>
      </c>
      <c r="B102" s="6" t="s">
        <v>143</v>
      </c>
      <c r="C102" s="6"/>
      <c r="D102" s="10">
        <f>D103</f>
        <v>1391.7</v>
      </c>
    </row>
    <row r="103" spans="1:4" ht="31.5">
      <c r="A103" s="5" t="s">
        <v>21</v>
      </c>
      <c r="B103" s="6" t="s">
        <v>143</v>
      </c>
      <c r="C103" s="6" t="s">
        <v>22</v>
      </c>
      <c r="D103" s="10">
        <v>1391.7</v>
      </c>
    </row>
    <row r="104" spans="1:4" ht="15.75">
      <c r="A104" s="5" t="s">
        <v>115</v>
      </c>
      <c r="B104" s="6" t="s">
        <v>128</v>
      </c>
      <c r="C104" s="6"/>
      <c r="D104" s="10">
        <f>D105</f>
        <v>260</v>
      </c>
    </row>
    <row r="105" spans="1:4" s="2" customFormat="1" ht="31.5">
      <c r="A105" s="5" t="s">
        <v>21</v>
      </c>
      <c r="B105" s="6" t="s">
        <v>128</v>
      </c>
      <c r="C105" s="6" t="s">
        <v>22</v>
      </c>
      <c r="D105" s="10">
        <v>260</v>
      </c>
    </row>
    <row r="106" spans="1:4" s="2" customFormat="1" ht="15.75">
      <c r="A106" s="5" t="s">
        <v>140</v>
      </c>
      <c r="B106" s="6" t="s">
        <v>139</v>
      </c>
      <c r="C106" s="6"/>
      <c r="D106" s="10">
        <f>D107</f>
        <v>4758</v>
      </c>
    </row>
    <row r="107" spans="1:4" s="2" customFormat="1" ht="31.5">
      <c r="A107" s="5" t="s">
        <v>132</v>
      </c>
      <c r="B107" s="6" t="s">
        <v>139</v>
      </c>
      <c r="C107" s="6" t="s">
        <v>131</v>
      </c>
      <c r="D107" s="10">
        <v>4758</v>
      </c>
    </row>
    <row r="108" spans="1:4" s="31" customFormat="1" ht="47.25">
      <c r="A108" s="15" t="s">
        <v>36</v>
      </c>
      <c r="B108" s="29" t="s">
        <v>34</v>
      </c>
      <c r="C108" s="29"/>
      <c r="D108" s="30">
        <f>D109+D112+D115+D120</f>
        <v>7569.900000000001</v>
      </c>
    </row>
    <row r="109" spans="1:4" ht="30.75" customHeight="1">
      <c r="A109" s="5" t="s">
        <v>37</v>
      </c>
      <c r="B109" s="6" t="s">
        <v>35</v>
      </c>
      <c r="C109" s="6"/>
      <c r="D109" s="10">
        <f>D111</f>
        <v>971.8</v>
      </c>
    </row>
    <row r="110" spans="1:4" ht="31.5">
      <c r="A110" s="5" t="s">
        <v>129</v>
      </c>
      <c r="B110" s="6" t="s">
        <v>33</v>
      </c>
      <c r="C110" s="6"/>
      <c r="D110" s="10">
        <f>D111</f>
        <v>971.8</v>
      </c>
    </row>
    <row r="111" spans="1:4" ht="63">
      <c r="A111" s="5" t="s">
        <v>19</v>
      </c>
      <c r="B111" s="6" t="s">
        <v>33</v>
      </c>
      <c r="C111" s="6" t="s">
        <v>20</v>
      </c>
      <c r="D111" s="10">
        <v>971.8</v>
      </c>
    </row>
    <row r="112" spans="1:4" ht="31.5">
      <c r="A112" s="5" t="s">
        <v>7</v>
      </c>
      <c r="B112" s="6" t="s">
        <v>38</v>
      </c>
      <c r="C112" s="6"/>
      <c r="D112" s="10">
        <f>D113</f>
        <v>5437.2</v>
      </c>
    </row>
    <row r="113" spans="1:4" ht="31.5">
      <c r="A113" s="5" t="s">
        <v>129</v>
      </c>
      <c r="B113" s="6" t="s">
        <v>39</v>
      </c>
      <c r="C113" s="6"/>
      <c r="D113" s="10">
        <f>D114</f>
        <v>5437.2</v>
      </c>
    </row>
    <row r="114" spans="1:4" ht="63">
      <c r="A114" s="5" t="s">
        <v>19</v>
      </c>
      <c r="B114" s="6" t="s">
        <v>39</v>
      </c>
      <c r="C114" s="6" t="s">
        <v>20</v>
      </c>
      <c r="D114" s="10">
        <v>5437.2</v>
      </c>
    </row>
    <row r="115" spans="1:4" ht="31.5">
      <c r="A115" s="5" t="s">
        <v>11</v>
      </c>
      <c r="B115" s="6" t="s">
        <v>40</v>
      </c>
      <c r="C115" s="6"/>
      <c r="D115" s="10">
        <f>D116+D118</f>
        <v>447.3</v>
      </c>
    </row>
    <row r="116" spans="1:4" ht="47.25">
      <c r="A116" s="5" t="s">
        <v>12</v>
      </c>
      <c r="B116" s="6" t="s">
        <v>73</v>
      </c>
      <c r="C116" s="6"/>
      <c r="D116" s="10">
        <f>D117</f>
        <v>3.8</v>
      </c>
    </row>
    <row r="117" spans="1:4" ht="31.5">
      <c r="A117" s="5" t="s">
        <v>21</v>
      </c>
      <c r="B117" s="6" t="s">
        <v>73</v>
      </c>
      <c r="C117" s="6" t="s">
        <v>22</v>
      </c>
      <c r="D117" s="10">
        <v>3.8</v>
      </c>
    </row>
    <row r="118" spans="1:4" ht="31.5">
      <c r="A118" s="5" t="s">
        <v>17</v>
      </c>
      <c r="B118" s="6" t="s">
        <v>49</v>
      </c>
      <c r="C118" s="8"/>
      <c r="D118" s="10">
        <f>D119</f>
        <v>443.5</v>
      </c>
    </row>
    <row r="119" spans="1:4" ht="63">
      <c r="A119" s="5" t="s">
        <v>19</v>
      </c>
      <c r="B119" s="6" t="s">
        <v>49</v>
      </c>
      <c r="C119" s="6" t="s">
        <v>20</v>
      </c>
      <c r="D119" s="10">
        <v>443.5</v>
      </c>
    </row>
    <row r="120" spans="1:4" s="37" customFormat="1" ht="15.75">
      <c r="A120" s="5" t="s">
        <v>147</v>
      </c>
      <c r="B120" s="6" t="s">
        <v>144</v>
      </c>
      <c r="C120" s="6"/>
      <c r="D120" s="10">
        <f>D121</f>
        <v>713.6</v>
      </c>
    </row>
    <row r="121" spans="1:4" ht="15.75">
      <c r="A121" s="5" t="s">
        <v>148</v>
      </c>
      <c r="B121" s="6" t="s">
        <v>146</v>
      </c>
      <c r="C121" s="6"/>
      <c r="D121" s="10">
        <v>713.6</v>
      </c>
    </row>
    <row r="122" spans="1:4" s="2" customFormat="1" ht="31.5">
      <c r="A122" s="5" t="s">
        <v>21</v>
      </c>
      <c r="B122" s="6" t="s">
        <v>146</v>
      </c>
      <c r="C122" s="6" t="s">
        <v>22</v>
      </c>
      <c r="D122" s="10">
        <v>713.6</v>
      </c>
    </row>
    <row r="123" spans="1:4" s="31" customFormat="1" ht="31.5">
      <c r="A123" s="15" t="s">
        <v>13</v>
      </c>
      <c r="B123" s="29" t="s">
        <v>41</v>
      </c>
      <c r="C123" s="29"/>
      <c r="D123" s="30">
        <f>D124+D127</f>
        <v>146.6</v>
      </c>
    </row>
    <row r="124" spans="1:4" ht="31.5">
      <c r="A124" s="5" t="s">
        <v>14</v>
      </c>
      <c r="B124" s="6" t="s">
        <v>42</v>
      </c>
      <c r="C124" s="6"/>
      <c r="D124" s="10">
        <f>D125</f>
        <v>43.6</v>
      </c>
    </row>
    <row r="125" spans="1:4" ht="78.75">
      <c r="A125" s="5" t="s">
        <v>15</v>
      </c>
      <c r="B125" s="6" t="s">
        <v>43</v>
      </c>
      <c r="C125" s="6"/>
      <c r="D125" s="10">
        <f>D126</f>
        <v>43.6</v>
      </c>
    </row>
    <row r="126" spans="1:4" ht="15.75">
      <c r="A126" s="5" t="s">
        <v>23</v>
      </c>
      <c r="B126" s="6" t="s">
        <v>43</v>
      </c>
      <c r="C126" s="6" t="s">
        <v>24</v>
      </c>
      <c r="D126" s="10">
        <v>43.6</v>
      </c>
    </row>
    <row r="127" spans="1:4" ht="15.75">
      <c r="A127" s="5" t="s">
        <v>16</v>
      </c>
      <c r="B127" s="6" t="s">
        <v>44</v>
      </c>
      <c r="C127" s="6"/>
      <c r="D127" s="10">
        <f>D128</f>
        <v>103</v>
      </c>
    </row>
    <row r="128" spans="1:4" ht="78.75">
      <c r="A128" s="5" t="s">
        <v>15</v>
      </c>
      <c r="B128" s="6" t="s">
        <v>45</v>
      </c>
      <c r="C128" s="6"/>
      <c r="D128" s="10">
        <f>D129</f>
        <v>103</v>
      </c>
    </row>
    <row r="129" spans="1:4" ht="15.75">
      <c r="A129" s="5" t="s">
        <v>23</v>
      </c>
      <c r="B129" s="6" t="s">
        <v>45</v>
      </c>
      <c r="C129" s="6" t="s">
        <v>24</v>
      </c>
      <c r="D129" s="10">
        <v>103</v>
      </c>
    </row>
    <row r="130" spans="1:4" ht="15.75">
      <c r="A130" s="5"/>
      <c r="B130" s="6"/>
      <c r="C130" s="6"/>
      <c r="D130" s="10"/>
    </row>
    <row r="131" spans="1:4" ht="15.75">
      <c r="A131" s="5"/>
      <c r="B131" s="6"/>
      <c r="C131" s="6"/>
      <c r="D131" s="10"/>
    </row>
    <row r="132" spans="1:4" ht="15.75">
      <c r="A132" s="5"/>
      <c r="B132" s="6"/>
      <c r="C132" s="6"/>
      <c r="D132" s="10"/>
    </row>
    <row r="133" ht="15.75" customHeight="1">
      <c r="A133" s="25" t="s">
        <v>8</v>
      </c>
    </row>
    <row r="134" ht="15.75" customHeight="1">
      <c r="A134" s="25" t="s">
        <v>9</v>
      </c>
    </row>
    <row r="135" spans="1:4" ht="15.75" customHeight="1">
      <c r="A135" s="25" t="s">
        <v>0</v>
      </c>
      <c r="B135" s="42" t="s">
        <v>10</v>
      </c>
      <c r="C135" s="42"/>
      <c r="D135" s="42"/>
    </row>
    <row r="136" ht="15.75">
      <c r="A136" s="18"/>
    </row>
  </sheetData>
  <sheetProtection/>
  <mergeCells count="13">
    <mergeCell ref="A9:D9"/>
    <mergeCell ref="B135:D135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2019-03-11T13:42:36Z</cp:lastPrinted>
  <dcterms:created xsi:type="dcterms:W3CDTF">2011-02-17T13:40:34Z</dcterms:created>
  <dcterms:modified xsi:type="dcterms:W3CDTF">2019-03-29T10:30:10Z</dcterms:modified>
  <cp:category/>
  <cp:version/>
  <cp:contentType/>
  <cp:contentStatus/>
</cp:coreProperties>
</file>