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3" windowWidth="15181" windowHeight="8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'Лист1'!$A$1:$F$113</definedName>
  </definedNames>
  <calcPr fullCalcOnLoad="1"/>
</workbook>
</file>

<file path=xl/sharedStrings.xml><?xml version="1.0" encoding="utf-8"?>
<sst xmlns="http://schemas.openxmlformats.org/spreadsheetml/2006/main" count="116" uniqueCount="102">
  <si>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</si>
  <si>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</si>
  <si>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</si>
  <si>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</si>
  <si>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</si>
  <si>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</si>
  <si>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</si>
  <si>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</si>
  <si>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</si>
  <si>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</si>
  <si>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</si>
  <si>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</si>
  <si>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</si>
  <si>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</si>
  <si>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</si>
  <si>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</si>
  <si>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</si>
  <si>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</si>
  <si>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</si>
  <si>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</si>
  <si>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</si>
  <si>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</si>
  <si>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</si>
  <si>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</si>
  <si>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</si>
  <si>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</si>
  <si>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</si>
  <si>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</si>
  <si>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</si>
  <si>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</si>
  <si>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</si>
  <si>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</si>
  <si>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</si>
  <si>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</si>
  <si>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</si>
  <si>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</si>
  <si>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</si>
  <si>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</si>
  <si>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</si>
  <si>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</si>
  <si>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</si>
  <si>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</si>
  <si>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</si>
  <si>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</si>
  <si>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</si>
  <si>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</si>
  <si>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</si>
  <si>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</si>
  <si>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</si>
  <si>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</si>
  <si>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</si>
  <si>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</si>
  <si>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</si>
  <si>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</si>
  <si>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</si>
  <si>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</si>
  <si>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</si>
  <si>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</si>
  <si>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</si>
  <si>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</si>
  <si>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</si>
  <si>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</si>
  <si>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</si>
  <si>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</si>
  <si>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</si>
  <si>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</si>
  <si>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</si>
  <si>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</si>
  <si>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</si>
  <si>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</si>
  <si>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</si>
  <si>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</si>
  <si>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</si>
  <si>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</si>
  <si>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</si>
  <si>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</si>
  <si>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</si>
  <si>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</si>
  <si>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</si>
  <si>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Масличные тыс.тонн</t>
  </si>
  <si>
    <t>Красноармейского района</t>
  </si>
  <si>
    <t>численность работников малого предпринимательства, единиц</t>
  </si>
  <si>
    <t>1. Мясо, включая субпродукты 1 категории, тонн</t>
  </si>
  <si>
    <t xml:space="preserve">2. Крупа рис, тонн </t>
  </si>
  <si>
    <t>Общий объем предоставляемых услуг курортно-туристическим комплексом - всего (с учетом объемов малых организаций и физических лиц), тыс. руб.</t>
  </si>
  <si>
    <t>Приложение № 1к решению</t>
  </si>
  <si>
    <t>Совета Ивановского</t>
  </si>
  <si>
    <t>сельского поселения</t>
  </si>
  <si>
    <t xml:space="preserve">Ивановского сельского поселения Красноармейского района </t>
  </si>
  <si>
    <t>2018 год</t>
  </si>
  <si>
    <t>прогноз</t>
  </si>
  <si>
    <t>Индикативный план социально-экономического развития</t>
  </si>
  <si>
    <t>на 2018 год</t>
  </si>
  <si>
    <t>отчет</t>
  </si>
  <si>
    <t>оценка</t>
  </si>
  <si>
    <t>2016 год</t>
  </si>
  <si>
    <t>2017 год</t>
  </si>
  <si>
    <t>2017 г. в % к 2016 г.</t>
  </si>
  <si>
    <t>2018 г. в % к 2017 г.</t>
  </si>
  <si>
    <t>от 25.01.2018 № 37/2</t>
  </si>
  <si>
    <t xml:space="preserve">Специалист финансового отдела </t>
  </si>
  <si>
    <t>В.А. Кудря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</si>
</sst>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0.00000000"/>
    <numFmt numFmtId="183" formatCode="0.000000000"/>
    <numFmt numFmtId="184" formatCode="0.0000000000"/>
    <numFmt numFmtId="185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80" fontId="6" fillId="0" borderId="20" xfId="0" applyNumberFormat="1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SheetLayoutView="100" workbookViewId="0" topLeftCell="A106">
      <selection activeCell="A110" sqref="A110"/>
    </sheetView>
  </sheetViews>
  <sheetFormatPr defaultColWidth="9.125" defaultRowHeight="12.75"/>
  <cols>
    <col min="1" max="1" width="56.375" style="7" customWidth="1"/>
    <col min="2" max="2" width="10.25390625" style="4" customWidth="1"/>
    <col min="3" max="3" width="8.75390625" style="4" bestFit="1" customWidth="1"/>
    <col min="4" max="4" width="11.75390625" style="7" customWidth="1"/>
    <col min="5" max="5" width="11.375" style="4" customWidth="1"/>
    <col min="6" max="16384" width="9.125" style="4" customWidth="1"/>
  </cols>
  <sheetData>
    <row r="1" spans="1:5" ht="13.5">
      <c r="A1" s="14"/>
      <c r="B1" s="14"/>
      <c r="C1" s="14"/>
      <c r="D1" s="14" t="s">
        <v>85</v>
      </c>
      <c r="E1" s="14"/>
    </row>
    <row r="2" spans="1:5" ht="16.5" customHeight="1">
      <c r="A2" s="15"/>
      <c r="B2" s="15"/>
      <c r="C2" s="15"/>
      <c r="D2" s="14" t="s">
        <v>86</v>
      </c>
      <c r="E2" s="15"/>
    </row>
    <row r="3" spans="1:5" ht="15">
      <c r="A3" s="26"/>
      <c r="B3" s="26"/>
      <c r="C3" s="26"/>
      <c r="D3" s="14" t="s">
        <v>87</v>
      </c>
      <c r="E3" s="26"/>
    </row>
    <row r="4" spans="1:5" ht="15">
      <c r="A4" s="26"/>
      <c r="B4" s="26"/>
      <c r="C4" s="26"/>
      <c r="D4" s="14" t="s">
        <v>80</v>
      </c>
      <c r="E4" s="26"/>
    </row>
    <row r="5" spans="1:5" ht="15">
      <c r="A5" s="26"/>
      <c r="B5" s="26"/>
      <c r="C5" s="26"/>
      <c r="D5" s="14" t="s">
        <v>99</v>
      </c>
      <c r="E5" s="26"/>
    </row>
    <row r="6" spans="1:5" ht="15">
      <c r="A6" s="26"/>
      <c r="B6" s="26"/>
      <c r="C6" s="26"/>
      <c r="D6" s="14"/>
      <c r="E6" s="26"/>
    </row>
    <row r="7" spans="1:4" ht="18">
      <c r="A7" s="40" t="s">
        <v>91</v>
      </c>
      <c r="B7" s="40"/>
      <c r="C7" s="40"/>
      <c r="D7" s="40"/>
    </row>
    <row r="8" spans="1:4" ht="18">
      <c r="A8" s="41" t="s">
        <v>88</v>
      </c>
      <c r="B8" s="42"/>
      <c r="C8" s="42"/>
      <c r="D8" s="42"/>
    </row>
    <row r="9" spans="1:4" ht="18">
      <c r="A9" s="41" t="s">
        <v>92</v>
      </c>
      <c r="B9" s="41"/>
      <c r="C9" s="41"/>
      <c r="D9" s="41"/>
    </row>
    <row r="10" spans="1:5" ht="18.75" thickBot="1">
      <c r="A10" s="30"/>
      <c r="B10" s="30"/>
      <c r="C10" s="30"/>
      <c r="D10" s="30"/>
      <c r="E10" s="28"/>
    </row>
    <row r="11" spans="1:6" ht="13.5" thickBot="1">
      <c r="A11" s="43" t="s">
        <v>0</v>
      </c>
      <c r="B11" s="31" t="s">
        <v>95</v>
      </c>
      <c r="C11" s="27" t="s">
        <v>96</v>
      </c>
      <c r="D11" s="45" t="s">
        <v>97</v>
      </c>
      <c r="E11" s="32" t="s">
        <v>89</v>
      </c>
      <c r="F11" s="38" t="s">
        <v>98</v>
      </c>
    </row>
    <row r="12" spans="1:6" ht="27.75" customHeight="1">
      <c r="A12" s="44"/>
      <c r="B12" s="27" t="s">
        <v>93</v>
      </c>
      <c r="C12" s="27" t="s">
        <v>94</v>
      </c>
      <c r="D12" s="46"/>
      <c r="E12" s="27" t="s">
        <v>90</v>
      </c>
      <c r="F12" s="39"/>
    </row>
    <row r="13" spans="1:6" ht="27.75">
      <c r="A13" s="34" t="s">
        <v>31</v>
      </c>
      <c r="B13" s="29">
        <v>9.671</v>
      </c>
      <c r="C13" s="29">
        <v>9.68</v>
      </c>
      <c r="D13" s="37">
        <f>C13/B13*100</f>
        <v>100.09306173094821</v>
      </c>
      <c r="E13" s="29">
        <v>9.69</v>
      </c>
      <c r="F13" s="37">
        <f>E13/C13*100</f>
        <v>100.10330578512396</v>
      </c>
    </row>
    <row r="14" spans="1:6" ht="15">
      <c r="A14" s="8" t="s">
        <v>35</v>
      </c>
      <c r="B14" s="20">
        <v>10.5</v>
      </c>
      <c r="C14" s="20">
        <v>11</v>
      </c>
      <c r="D14" s="37">
        <f aca="true" t="shared" si="0" ref="D14:D77">C14/B14*100</f>
        <v>104.76190476190477</v>
      </c>
      <c r="E14" s="33">
        <v>11.6</v>
      </c>
      <c r="F14" s="37">
        <f aca="true" t="shared" si="1" ref="F14:F77">E14/C14*100</f>
        <v>105.45454545454544</v>
      </c>
    </row>
    <row r="15" spans="1:6" ht="15">
      <c r="A15" s="8" t="s">
        <v>33</v>
      </c>
      <c r="B15" s="20">
        <v>4.7</v>
      </c>
      <c r="C15" s="20">
        <v>4.7</v>
      </c>
      <c r="D15" s="37">
        <f t="shared" si="0"/>
        <v>100</v>
      </c>
      <c r="E15" s="33">
        <v>4.7</v>
      </c>
      <c r="F15" s="37">
        <f t="shared" si="1"/>
        <v>100</v>
      </c>
    </row>
    <row r="16" spans="1:6" ht="15">
      <c r="A16" s="8" t="s">
        <v>32</v>
      </c>
      <c r="B16" s="20">
        <v>1.09</v>
      </c>
      <c r="C16" s="20">
        <v>1.08</v>
      </c>
      <c r="D16" s="37">
        <f t="shared" si="0"/>
        <v>99.08256880733944</v>
      </c>
      <c r="E16" s="33">
        <v>1.08</v>
      </c>
      <c r="F16" s="37">
        <f t="shared" si="1"/>
        <v>100</v>
      </c>
    </row>
    <row r="17" spans="1:6" ht="28.5" customHeight="1">
      <c r="A17" s="1" t="s">
        <v>34</v>
      </c>
      <c r="B17" s="20">
        <v>18.6</v>
      </c>
      <c r="C17" s="20">
        <v>19.6</v>
      </c>
      <c r="D17" s="37">
        <f t="shared" si="0"/>
        <v>105.3763440860215</v>
      </c>
      <c r="E17" s="33">
        <v>19.6</v>
      </c>
      <c r="F17" s="37">
        <f t="shared" si="1"/>
        <v>100</v>
      </c>
    </row>
    <row r="18" spans="1:6" ht="28.5" customHeight="1">
      <c r="A18" s="1" t="s">
        <v>42</v>
      </c>
      <c r="B18" s="21">
        <v>1.8</v>
      </c>
      <c r="C18" s="21">
        <v>1.7</v>
      </c>
      <c r="D18" s="37">
        <f t="shared" si="0"/>
        <v>94.44444444444444</v>
      </c>
      <c r="E18" s="33">
        <v>1.6</v>
      </c>
      <c r="F18" s="37">
        <f t="shared" si="1"/>
        <v>94.11764705882354</v>
      </c>
    </row>
    <row r="19" spans="1:6" ht="28.5" customHeight="1">
      <c r="A19" s="9" t="s">
        <v>29</v>
      </c>
      <c r="B19" s="21">
        <v>7.3</v>
      </c>
      <c r="C19" s="21">
        <v>6.4</v>
      </c>
      <c r="D19" s="37">
        <f t="shared" si="0"/>
        <v>87.67123287671234</v>
      </c>
      <c r="E19" s="33">
        <v>6.7</v>
      </c>
      <c r="F19" s="37">
        <f t="shared" si="1"/>
        <v>104.6875</v>
      </c>
    </row>
    <row r="20" spans="1:6" ht="15">
      <c r="A20" s="17" t="s">
        <v>71</v>
      </c>
      <c r="B20" s="21">
        <v>14</v>
      </c>
      <c r="C20" s="21">
        <v>15</v>
      </c>
      <c r="D20" s="37">
        <f t="shared" si="0"/>
        <v>107.14285714285714</v>
      </c>
      <c r="E20" s="33">
        <v>16</v>
      </c>
      <c r="F20" s="37">
        <f t="shared" si="1"/>
        <v>106.66666666666667</v>
      </c>
    </row>
    <row r="21" spans="1:6" ht="28.5" customHeight="1">
      <c r="A21" s="8" t="s">
        <v>30</v>
      </c>
      <c r="B21" s="21">
        <v>0.3</v>
      </c>
      <c r="C21" s="21">
        <v>0.32</v>
      </c>
      <c r="D21" s="37">
        <f t="shared" si="0"/>
        <v>106.66666666666667</v>
      </c>
      <c r="E21" s="33">
        <v>0.34</v>
      </c>
      <c r="F21" s="37">
        <f t="shared" si="1"/>
        <v>106.25</v>
      </c>
    </row>
    <row r="22" spans="1:6" ht="15">
      <c r="A22" s="1" t="s">
        <v>15</v>
      </c>
      <c r="B22" s="22">
        <v>210200</v>
      </c>
      <c r="C22" s="22">
        <v>198200</v>
      </c>
      <c r="D22" s="37">
        <f t="shared" si="0"/>
        <v>94.29115128449097</v>
      </c>
      <c r="E22" s="33">
        <v>205600</v>
      </c>
      <c r="F22" s="37">
        <f t="shared" si="1"/>
        <v>103.73360242179616</v>
      </c>
    </row>
    <row r="23" spans="1:6" ht="15">
      <c r="A23" s="1" t="s">
        <v>36</v>
      </c>
      <c r="B23" s="22">
        <v>198528</v>
      </c>
      <c r="C23" s="22">
        <v>189700</v>
      </c>
      <c r="D23" s="37">
        <f t="shared" si="0"/>
        <v>95.5532720825274</v>
      </c>
      <c r="E23" s="33">
        <v>197800</v>
      </c>
      <c r="F23" s="37">
        <f t="shared" si="1"/>
        <v>104.26989984185555</v>
      </c>
    </row>
    <row r="24" spans="1:6" ht="15">
      <c r="A24" s="1" t="s">
        <v>37</v>
      </c>
      <c r="B24" s="22">
        <v>242961.5</v>
      </c>
      <c r="C24" s="22">
        <v>254016</v>
      </c>
      <c r="D24" s="37">
        <f t="shared" si="0"/>
        <v>104.54989782331769</v>
      </c>
      <c r="E24" s="33">
        <v>254616</v>
      </c>
      <c r="F24" s="37">
        <f t="shared" si="1"/>
        <v>100.23620559334844</v>
      </c>
    </row>
    <row r="25" spans="1:6" s="5" customFormat="1" ht="14.25" customHeight="1">
      <c r="A25" s="19" t="s">
        <v>17</v>
      </c>
      <c r="B25" s="22">
        <v>26450</v>
      </c>
      <c r="C25" s="22">
        <v>27300</v>
      </c>
      <c r="D25" s="37">
        <f t="shared" si="0"/>
        <v>103.21361058601136</v>
      </c>
      <c r="E25" s="33">
        <v>29500</v>
      </c>
      <c r="F25" s="37">
        <f t="shared" si="1"/>
        <v>108.05860805860806</v>
      </c>
    </row>
    <row r="26" spans="1:6" ht="15">
      <c r="A26" s="9" t="s">
        <v>39</v>
      </c>
      <c r="B26" s="22">
        <v>913000</v>
      </c>
      <c r="C26" s="24">
        <v>928000</v>
      </c>
      <c r="D26" s="37">
        <f t="shared" si="0"/>
        <v>101.64293537787515</v>
      </c>
      <c r="E26" s="33">
        <v>987000</v>
      </c>
      <c r="F26" s="37">
        <f t="shared" si="1"/>
        <v>106.35775862068965</v>
      </c>
    </row>
    <row r="27" spans="1:6" ht="15">
      <c r="A27" s="9" t="s">
        <v>40</v>
      </c>
      <c r="B27" s="22">
        <v>6000</v>
      </c>
      <c r="C27" s="24">
        <v>61000</v>
      </c>
      <c r="D27" s="37">
        <f t="shared" si="0"/>
        <v>1016.6666666666666</v>
      </c>
      <c r="E27" s="33">
        <v>63000</v>
      </c>
      <c r="F27" s="37">
        <f t="shared" si="1"/>
        <v>103.27868852459017</v>
      </c>
    </row>
    <row r="28" spans="1:6" ht="42">
      <c r="A28" s="9" t="s">
        <v>84</v>
      </c>
      <c r="B28" s="22">
        <v>900</v>
      </c>
      <c r="C28" s="24">
        <v>900</v>
      </c>
      <c r="D28" s="37">
        <f t="shared" si="0"/>
        <v>100</v>
      </c>
      <c r="E28" s="33">
        <v>900</v>
      </c>
      <c r="F28" s="37">
        <f t="shared" si="1"/>
        <v>100</v>
      </c>
    </row>
    <row r="29" spans="1:6" ht="30.75" customHeight="1">
      <c r="A29" s="9" t="s">
        <v>41</v>
      </c>
      <c r="B29" s="22">
        <v>113600</v>
      </c>
      <c r="C29" s="24">
        <v>93595</v>
      </c>
      <c r="D29" s="37">
        <f t="shared" si="0"/>
        <v>82.3899647887324</v>
      </c>
      <c r="E29" s="33">
        <v>135000</v>
      </c>
      <c r="F29" s="37">
        <f t="shared" si="1"/>
        <v>144.2384742774721</v>
      </c>
    </row>
    <row r="30" spans="1:6" ht="27.75" customHeight="1">
      <c r="A30" s="2" t="s">
        <v>22</v>
      </c>
      <c r="B30" s="22"/>
      <c r="C30" s="24"/>
      <c r="D30" s="37"/>
      <c r="E30" s="33"/>
      <c r="F30" s="37"/>
    </row>
    <row r="31" spans="1:6" ht="13.5" customHeight="1">
      <c r="A31" s="1" t="s">
        <v>82</v>
      </c>
      <c r="B31" s="22">
        <v>45.3</v>
      </c>
      <c r="C31" s="24">
        <v>40</v>
      </c>
      <c r="D31" s="37">
        <f t="shared" si="0"/>
        <v>88.30022075055189</v>
      </c>
      <c r="E31" s="33">
        <v>40.5</v>
      </c>
      <c r="F31" s="37">
        <f t="shared" si="1"/>
        <v>101.25</v>
      </c>
    </row>
    <row r="32" spans="1:6" ht="13.5" customHeight="1">
      <c r="A32" s="1" t="s">
        <v>83</v>
      </c>
      <c r="B32" s="22">
        <v>2700</v>
      </c>
      <c r="C32" s="24">
        <v>2750</v>
      </c>
      <c r="D32" s="37">
        <f t="shared" si="0"/>
        <v>101.85185185185186</v>
      </c>
      <c r="E32" s="33">
        <v>2780</v>
      </c>
      <c r="F32" s="37">
        <f t="shared" si="1"/>
        <v>101.0909090909091</v>
      </c>
    </row>
    <row r="33" spans="1:6" ht="27.75">
      <c r="A33" s="3" t="s">
        <v>38</v>
      </c>
      <c r="B33" s="22">
        <v>1127337</v>
      </c>
      <c r="C33" s="24">
        <v>1129415</v>
      </c>
      <c r="D33" s="37">
        <f t="shared" si="0"/>
        <v>100.18432819999698</v>
      </c>
      <c r="E33" s="36">
        <v>1220219</v>
      </c>
      <c r="F33" s="37">
        <f t="shared" si="1"/>
        <v>108.03991446899501</v>
      </c>
    </row>
    <row r="34" spans="1:6" ht="15" customHeight="1">
      <c r="A34" s="6" t="s">
        <v>74</v>
      </c>
      <c r="B34" s="22">
        <v>907330</v>
      </c>
      <c r="C34" s="24">
        <v>917119</v>
      </c>
      <c r="D34" s="37">
        <f t="shared" si="0"/>
        <v>101.07887979015354</v>
      </c>
      <c r="E34" s="33">
        <v>982463</v>
      </c>
      <c r="F34" s="37">
        <f t="shared" si="1"/>
        <v>107.12492053921028</v>
      </c>
    </row>
    <row r="35" spans="1:6" ht="29.25" customHeight="1">
      <c r="A35" s="6" t="s">
        <v>75</v>
      </c>
      <c r="B35" s="22">
        <v>86851</v>
      </c>
      <c r="C35" s="24">
        <v>90433</v>
      </c>
      <c r="D35" s="37">
        <f t="shared" si="0"/>
        <v>104.12430484392812</v>
      </c>
      <c r="E35" s="33">
        <v>100514</v>
      </c>
      <c r="F35" s="37">
        <f t="shared" si="1"/>
        <v>111.14747934935257</v>
      </c>
    </row>
    <row r="36" spans="1:6" ht="17.25" customHeight="1">
      <c r="A36" s="6" t="s">
        <v>58</v>
      </c>
      <c r="B36" s="22">
        <v>133156</v>
      </c>
      <c r="C36" s="24">
        <v>121863</v>
      </c>
      <c r="D36" s="37">
        <f t="shared" si="0"/>
        <v>91.51897023040644</v>
      </c>
      <c r="E36" s="33">
        <v>137242</v>
      </c>
      <c r="F36" s="37">
        <f t="shared" si="1"/>
        <v>112.61990924234591</v>
      </c>
    </row>
    <row r="37" spans="1:6" ht="27.75">
      <c r="A37" s="2" t="s">
        <v>1</v>
      </c>
      <c r="B37" s="22"/>
      <c r="C37" s="24"/>
      <c r="D37" s="37"/>
      <c r="E37" s="33"/>
      <c r="F37" s="37"/>
    </row>
    <row r="38" spans="1:6" ht="15" customHeight="1">
      <c r="A38" s="1" t="s">
        <v>57</v>
      </c>
      <c r="B38" s="22">
        <v>47.2</v>
      </c>
      <c r="C38" s="24">
        <v>47.3</v>
      </c>
      <c r="D38" s="37">
        <f t="shared" si="0"/>
        <v>100.21186440677965</v>
      </c>
      <c r="E38" s="33">
        <v>48</v>
      </c>
      <c r="F38" s="37">
        <f t="shared" si="1"/>
        <v>101.47991543340382</v>
      </c>
    </row>
    <row r="39" spans="1:6" ht="15">
      <c r="A39" s="1" t="s">
        <v>2</v>
      </c>
      <c r="B39" s="22">
        <v>27.8</v>
      </c>
      <c r="C39" s="24">
        <v>27</v>
      </c>
      <c r="D39" s="37">
        <f t="shared" si="0"/>
        <v>97.12230215827337</v>
      </c>
      <c r="E39" s="33">
        <v>23</v>
      </c>
      <c r="F39" s="37">
        <f t="shared" si="1"/>
        <v>85.18518518518519</v>
      </c>
    </row>
    <row r="40" spans="1:6" ht="15">
      <c r="A40" s="1" t="s">
        <v>3</v>
      </c>
      <c r="B40" s="22">
        <v>2.1</v>
      </c>
      <c r="C40" s="24">
        <v>2.1</v>
      </c>
      <c r="D40" s="37">
        <f t="shared" si="0"/>
        <v>100</v>
      </c>
      <c r="E40" s="33">
        <v>2.1</v>
      </c>
      <c r="F40" s="37">
        <f t="shared" si="1"/>
        <v>100</v>
      </c>
    </row>
    <row r="41" spans="1:6" ht="15">
      <c r="A41" s="1" t="s">
        <v>79</v>
      </c>
      <c r="B41" s="22">
        <v>5</v>
      </c>
      <c r="C41" s="24">
        <v>5.2</v>
      </c>
      <c r="D41" s="37">
        <f t="shared" si="0"/>
        <v>104</v>
      </c>
      <c r="E41" s="33">
        <v>5.5</v>
      </c>
      <c r="F41" s="37">
        <f t="shared" si="1"/>
        <v>105.76923076923077</v>
      </c>
    </row>
    <row r="42" spans="1:6" ht="15">
      <c r="A42" s="1" t="s">
        <v>16</v>
      </c>
      <c r="B42" s="22">
        <v>2.4</v>
      </c>
      <c r="C42" s="24">
        <v>2.4</v>
      </c>
      <c r="D42" s="37">
        <f t="shared" si="0"/>
        <v>100</v>
      </c>
      <c r="E42" s="33">
        <v>2.5</v>
      </c>
      <c r="F42" s="37">
        <f t="shared" si="1"/>
        <v>104.16666666666667</v>
      </c>
    </row>
    <row r="43" spans="1:6" ht="15">
      <c r="A43" s="1" t="s">
        <v>23</v>
      </c>
      <c r="B43" s="22">
        <v>1.9</v>
      </c>
      <c r="C43" s="24">
        <v>1.9</v>
      </c>
      <c r="D43" s="37">
        <f t="shared" si="0"/>
        <v>100</v>
      </c>
      <c r="E43" s="33">
        <v>2</v>
      </c>
      <c r="F43" s="37">
        <f t="shared" si="1"/>
        <v>105.26315789473684</v>
      </c>
    </row>
    <row r="44" spans="1:6" ht="15" customHeight="1">
      <c r="A44" s="6" t="s">
        <v>58</v>
      </c>
      <c r="B44" s="22">
        <v>1.9</v>
      </c>
      <c r="C44" s="24">
        <v>1.9</v>
      </c>
      <c r="D44" s="37">
        <f t="shared" si="0"/>
        <v>100</v>
      </c>
      <c r="E44" s="33">
        <v>2</v>
      </c>
      <c r="F44" s="37">
        <f t="shared" si="1"/>
        <v>105.26315789473684</v>
      </c>
    </row>
    <row r="45" spans="1:6" ht="15">
      <c r="A45" s="1" t="s">
        <v>24</v>
      </c>
      <c r="B45" s="22">
        <v>10.3</v>
      </c>
      <c r="C45" s="24">
        <v>10.3</v>
      </c>
      <c r="D45" s="37">
        <f t="shared" si="0"/>
        <v>100</v>
      </c>
      <c r="E45" s="33">
        <v>10.3</v>
      </c>
      <c r="F45" s="37">
        <f t="shared" si="1"/>
        <v>100</v>
      </c>
    </row>
    <row r="46" spans="1:6" ht="29.25" customHeight="1">
      <c r="A46" s="6" t="s">
        <v>75</v>
      </c>
      <c r="B46" s="22">
        <v>0.3</v>
      </c>
      <c r="C46" s="24">
        <v>0.3</v>
      </c>
      <c r="D46" s="37">
        <f t="shared" si="0"/>
        <v>100</v>
      </c>
      <c r="E46" s="33">
        <v>0.3</v>
      </c>
      <c r="F46" s="37">
        <f t="shared" si="1"/>
        <v>100</v>
      </c>
    </row>
    <row r="47" spans="1:6" ht="15.75" customHeight="1">
      <c r="A47" s="6" t="s">
        <v>58</v>
      </c>
      <c r="B47" s="22">
        <v>10</v>
      </c>
      <c r="C47" s="24">
        <v>10</v>
      </c>
      <c r="D47" s="37">
        <f t="shared" si="0"/>
        <v>100</v>
      </c>
      <c r="E47" s="33">
        <v>10</v>
      </c>
      <c r="F47" s="37">
        <f t="shared" si="1"/>
        <v>100</v>
      </c>
    </row>
    <row r="48" spans="1:6" ht="15.75" customHeight="1">
      <c r="A48" s="3" t="s">
        <v>73</v>
      </c>
      <c r="B48" s="22">
        <v>0.6</v>
      </c>
      <c r="C48" s="24">
        <v>0.6</v>
      </c>
      <c r="D48" s="37">
        <f t="shared" si="0"/>
        <v>100</v>
      </c>
      <c r="E48" s="33">
        <v>0.7</v>
      </c>
      <c r="F48" s="37">
        <f t="shared" si="1"/>
        <v>116.66666666666667</v>
      </c>
    </row>
    <row r="49" spans="1:6" ht="15" customHeight="1">
      <c r="A49" s="6" t="s">
        <v>74</v>
      </c>
      <c r="B49" s="22">
        <v>0.3</v>
      </c>
      <c r="C49" s="24">
        <v>0.3</v>
      </c>
      <c r="D49" s="37">
        <f t="shared" si="0"/>
        <v>100</v>
      </c>
      <c r="E49" s="33">
        <v>0.4</v>
      </c>
      <c r="F49" s="37">
        <f t="shared" si="1"/>
        <v>133.33333333333334</v>
      </c>
    </row>
    <row r="50" spans="1:6" ht="15.75" customHeight="1">
      <c r="A50" s="6" t="s">
        <v>58</v>
      </c>
      <c r="B50" s="22">
        <v>0.3</v>
      </c>
      <c r="C50" s="24">
        <v>0.3</v>
      </c>
      <c r="D50" s="37">
        <f t="shared" si="0"/>
        <v>100</v>
      </c>
      <c r="E50" s="33">
        <v>0.3</v>
      </c>
      <c r="F50" s="37">
        <f t="shared" si="1"/>
        <v>100</v>
      </c>
    </row>
    <row r="51" spans="1:6" ht="15.75" customHeight="1">
      <c r="A51" s="3" t="s">
        <v>72</v>
      </c>
      <c r="B51" s="22">
        <v>0.01</v>
      </c>
      <c r="C51" s="24">
        <v>0.01</v>
      </c>
      <c r="D51" s="37">
        <f t="shared" si="0"/>
        <v>100</v>
      </c>
      <c r="E51" s="35">
        <v>0.01</v>
      </c>
      <c r="F51" s="37">
        <f t="shared" si="1"/>
        <v>100</v>
      </c>
    </row>
    <row r="52" spans="1:6" ht="15.75" customHeight="1">
      <c r="A52" s="6" t="s">
        <v>58</v>
      </c>
      <c r="B52" s="22">
        <v>0.01</v>
      </c>
      <c r="C52" s="24">
        <v>0.01</v>
      </c>
      <c r="D52" s="37">
        <f t="shared" si="0"/>
        <v>100</v>
      </c>
      <c r="E52" s="35">
        <v>0.01</v>
      </c>
      <c r="F52" s="37">
        <f t="shared" si="1"/>
        <v>100</v>
      </c>
    </row>
    <row r="53" spans="1:6" ht="16.5" customHeight="1">
      <c r="A53" s="1" t="s">
        <v>25</v>
      </c>
      <c r="B53" s="22">
        <v>0.545</v>
      </c>
      <c r="C53" s="24">
        <v>0.5</v>
      </c>
      <c r="D53" s="37">
        <f t="shared" si="0"/>
        <v>91.74311926605505</v>
      </c>
      <c r="E53" s="33">
        <v>0.5</v>
      </c>
      <c r="F53" s="37">
        <f t="shared" si="1"/>
        <v>100</v>
      </c>
    </row>
    <row r="54" spans="1:6" ht="14.25" customHeight="1">
      <c r="A54" s="6" t="s">
        <v>74</v>
      </c>
      <c r="B54" s="22">
        <v>0.3</v>
      </c>
      <c r="C54" s="24">
        <v>0.3</v>
      </c>
      <c r="D54" s="37">
        <f t="shared" si="0"/>
        <v>100</v>
      </c>
      <c r="E54" s="33">
        <v>0.3</v>
      </c>
      <c r="F54" s="37">
        <f t="shared" si="1"/>
        <v>100</v>
      </c>
    </row>
    <row r="55" spans="1:6" ht="15">
      <c r="A55" s="6" t="s">
        <v>58</v>
      </c>
      <c r="B55" s="22">
        <v>0.245</v>
      </c>
      <c r="C55" s="24">
        <v>0.2</v>
      </c>
      <c r="D55" s="37">
        <f t="shared" si="0"/>
        <v>81.63265306122449</v>
      </c>
      <c r="E55" s="33">
        <v>0.2</v>
      </c>
      <c r="F55" s="37">
        <f t="shared" si="1"/>
        <v>100</v>
      </c>
    </row>
    <row r="56" spans="1:6" ht="15">
      <c r="A56" s="1" t="s">
        <v>26</v>
      </c>
      <c r="B56" s="22">
        <v>4.1</v>
      </c>
      <c r="C56" s="24">
        <v>4.1</v>
      </c>
      <c r="D56" s="37">
        <f t="shared" si="0"/>
        <v>100</v>
      </c>
      <c r="E56" s="33">
        <v>4.1</v>
      </c>
      <c r="F56" s="37">
        <f t="shared" si="1"/>
        <v>100</v>
      </c>
    </row>
    <row r="57" spans="1:6" ht="15" customHeight="1">
      <c r="A57" s="6" t="s">
        <v>74</v>
      </c>
      <c r="B57" s="22">
        <v>3.4</v>
      </c>
      <c r="C57" s="24">
        <v>3.4</v>
      </c>
      <c r="D57" s="37">
        <f t="shared" si="0"/>
        <v>100</v>
      </c>
      <c r="E57" s="33">
        <v>3.4</v>
      </c>
      <c r="F57" s="37">
        <f t="shared" si="1"/>
        <v>100</v>
      </c>
    </row>
    <row r="58" spans="1:6" ht="15">
      <c r="A58" s="6" t="s">
        <v>58</v>
      </c>
      <c r="B58" s="22">
        <v>0.7</v>
      </c>
      <c r="C58" s="24">
        <v>0.7</v>
      </c>
      <c r="D58" s="37">
        <f t="shared" si="0"/>
        <v>100</v>
      </c>
      <c r="E58" s="33">
        <v>0.7</v>
      </c>
      <c r="F58" s="37">
        <f t="shared" si="1"/>
        <v>100</v>
      </c>
    </row>
    <row r="59" spans="1:6" ht="15">
      <c r="A59" s="1" t="s">
        <v>27</v>
      </c>
      <c r="B59" s="22">
        <v>0.6</v>
      </c>
      <c r="C59" s="24">
        <v>0.6</v>
      </c>
      <c r="D59" s="37">
        <f t="shared" si="0"/>
        <v>100</v>
      </c>
      <c r="E59" s="33">
        <v>0.6</v>
      </c>
      <c r="F59" s="37">
        <f t="shared" si="1"/>
        <v>100</v>
      </c>
    </row>
    <row r="60" spans="1:6" ht="16.5" customHeight="1">
      <c r="A60" s="6" t="s">
        <v>58</v>
      </c>
      <c r="B60" s="22">
        <v>0.6</v>
      </c>
      <c r="C60" s="24">
        <v>0.6</v>
      </c>
      <c r="D60" s="37">
        <f t="shared" si="0"/>
        <v>100</v>
      </c>
      <c r="E60" s="33">
        <v>0.6</v>
      </c>
      <c r="F60" s="37">
        <f t="shared" si="1"/>
        <v>100</v>
      </c>
    </row>
    <row r="61" spans="1:6" ht="15">
      <c r="A61" s="2" t="s">
        <v>54</v>
      </c>
      <c r="B61" s="22"/>
      <c r="C61" s="24"/>
      <c r="D61" s="37"/>
      <c r="E61" s="33"/>
      <c r="F61" s="37"/>
    </row>
    <row r="62" spans="1:6" ht="14.25" customHeight="1">
      <c r="A62" s="1" t="s">
        <v>55</v>
      </c>
      <c r="B62" s="22">
        <v>1799</v>
      </c>
      <c r="C62" s="24">
        <v>1743</v>
      </c>
      <c r="D62" s="37">
        <f t="shared" si="0"/>
        <v>96.88715953307393</v>
      </c>
      <c r="E62" s="33">
        <v>1760</v>
      </c>
      <c r="F62" s="37">
        <f t="shared" si="1"/>
        <v>100.97532989099254</v>
      </c>
    </row>
    <row r="63" spans="1:6" ht="14.25" customHeight="1">
      <c r="A63" s="6" t="s">
        <v>56</v>
      </c>
      <c r="B63" s="22">
        <v>1648</v>
      </c>
      <c r="C63" s="24">
        <v>1589</v>
      </c>
      <c r="D63" s="37">
        <f t="shared" si="0"/>
        <v>96.41990291262135</v>
      </c>
      <c r="E63" s="33">
        <v>1600</v>
      </c>
      <c r="F63" s="37">
        <f t="shared" si="1"/>
        <v>100.69225928256765</v>
      </c>
    </row>
    <row r="64" spans="1:6" ht="14.25" customHeight="1">
      <c r="A64" s="6" t="s">
        <v>58</v>
      </c>
      <c r="B64" s="22">
        <v>151</v>
      </c>
      <c r="C64" s="24">
        <v>154</v>
      </c>
      <c r="D64" s="37">
        <f t="shared" si="0"/>
        <v>101.98675496688743</v>
      </c>
      <c r="E64" s="33">
        <v>160</v>
      </c>
      <c r="F64" s="37">
        <f t="shared" si="1"/>
        <v>103.89610389610388</v>
      </c>
    </row>
    <row r="65" spans="1:6" ht="27.75">
      <c r="A65" s="10" t="s">
        <v>59</v>
      </c>
      <c r="B65" s="22">
        <v>800</v>
      </c>
      <c r="C65" s="24">
        <v>783</v>
      </c>
      <c r="D65" s="37">
        <f t="shared" si="0"/>
        <v>97.875</v>
      </c>
      <c r="E65" s="33">
        <v>789</v>
      </c>
      <c r="F65" s="37">
        <f t="shared" si="1"/>
        <v>100.76628352490422</v>
      </c>
    </row>
    <row r="66" spans="1:6" ht="14.25" customHeight="1">
      <c r="A66" s="11" t="s">
        <v>56</v>
      </c>
      <c r="B66" s="22">
        <v>700</v>
      </c>
      <c r="C66" s="24">
        <v>700</v>
      </c>
      <c r="D66" s="37">
        <f t="shared" si="0"/>
        <v>100</v>
      </c>
      <c r="E66" s="33">
        <v>700</v>
      </c>
      <c r="F66" s="37">
        <f t="shared" si="1"/>
        <v>100</v>
      </c>
    </row>
    <row r="67" spans="1:6" ht="14.25" customHeight="1">
      <c r="A67" s="11" t="s">
        <v>58</v>
      </c>
      <c r="B67" s="22">
        <v>100</v>
      </c>
      <c r="C67" s="24">
        <v>83</v>
      </c>
      <c r="D67" s="37">
        <f t="shared" si="0"/>
        <v>83</v>
      </c>
      <c r="E67" s="33">
        <v>89</v>
      </c>
      <c r="F67" s="37">
        <f t="shared" si="1"/>
        <v>107.2289156626506</v>
      </c>
    </row>
    <row r="68" spans="1:6" ht="14.25" customHeight="1">
      <c r="A68" s="1" t="s">
        <v>60</v>
      </c>
      <c r="B68" s="22">
        <v>274</v>
      </c>
      <c r="C68" s="24">
        <v>275</v>
      </c>
      <c r="D68" s="37">
        <f t="shared" si="0"/>
        <v>100.36496350364963</v>
      </c>
      <c r="E68" s="33">
        <v>280</v>
      </c>
      <c r="F68" s="37">
        <f t="shared" si="1"/>
        <v>101.81818181818181</v>
      </c>
    </row>
    <row r="69" spans="1:6" ht="14.25" customHeight="1">
      <c r="A69" s="1" t="s">
        <v>61</v>
      </c>
      <c r="B69" s="22">
        <v>11.1</v>
      </c>
      <c r="C69" s="24">
        <v>11.5</v>
      </c>
      <c r="D69" s="37">
        <f t="shared" si="0"/>
        <v>103.60360360360362</v>
      </c>
      <c r="E69" s="33">
        <v>12</v>
      </c>
      <c r="F69" s="37">
        <f t="shared" si="1"/>
        <v>104.34782608695652</v>
      </c>
    </row>
    <row r="70" spans="1:6" ht="16.5" customHeight="1">
      <c r="A70" s="2" t="s">
        <v>4</v>
      </c>
      <c r="B70" s="22"/>
      <c r="C70" s="24"/>
      <c r="D70" s="37"/>
      <c r="E70" s="33"/>
      <c r="F70" s="37"/>
    </row>
    <row r="71" spans="1:6" ht="27.75">
      <c r="A71" s="1" t="s">
        <v>5</v>
      </c>
      <c r="B71" s="22">
        <v>0.3</v>
      </c>
      <c r="C71" s="24">
        <v>0.3</v>
      </c>
      <c r="D71" s="37">
        <f t="shared" si="0"/>
        <v>100</v>
      </c>
      <c r="E71" s="33">
        <v>0.3</v>
      </c>
      <c r="F71" s="37">
        <f t="shared" si="1"/>
        <v>100</v>
      </c>
    </row>
    <row r="72" spans="1:6" ht="15">
      <c r="A72" s="3" t="s">
        <v>6</v>
      </c>
      <c r="B72" s="22">
        <v>1</v>
      </c>
      <c r="C72" s="24">
        <v>1</v>
      </c>
      <c r="D72" s="37">
        <f t="shared" si="0"/>
        <v>100</v>
      </c>
      <c r="E72" s="33">
        <v>1</v>
      </c>
      <c r="F72" s="37">
        <f t="shared" si="1"/>
        <v>100</v>
      </c>
    </row>
    <row r="73" spans="1:6" ht="15">
      <c r="A73" s="6" t="s">
        <v>7</v>
      </c>
      <c r="B73" s="22">
        <v>1</v>
      </c>
      <c r="C73" s="24">
        <v>1</v>
      </c>
      <c r="D73" s="37">
        <f t="shared" si="0"/>
        <v>100</v>
      </c>
      <c r="E73" s="33">
        <v>1</v>
      </c>
      <c r="F73" s="37">
        <f t="shared" si="1"/>
        <v>100</v>
      </c>
    </row>
    <row r="74" spans="1:6" ht="42">
      <c r="A74" s="1" t="s">
        <v>8</v>
      </c>
      <c r="B74" s="22">
        <v>100</v>
      </c>
      <c r="C74" s="24">
        <v>100</v>
      </c>
      <c r="D74" s="37">
        <f t="shared" si="0"/>
        <v>100</v>
      </c>
      <c r="E74" s="33">
        <f>D74/B74*100</f>
        <v>100</v>
      </c>
      <c r="F74" s="37">
        <f t="shared" si="1"/>
        <v>100</v>
      </c>
    </row>
    <row r="75" spans="1:6" ht="15">
      <c r="A75" s="2" t="s">
        <v>9</v>
      </c>
      <c r="B75" s="22"/>
      <c r="C75" s="24"/>
      <c r="D75" s="37"/>
      <c r="E75" s="33"/>
      <c r="F75" s="37"/>
    </row>
    <row r="76" spans="1:6" ht="27.75">
      <c r="A76" s="1" t="s">
        <v>10</v>
      </c>
      <c r="B76" s="22">
        <v>3.795</v>
      </c>
      <c r="C76" s="24">
        <v>2.52</v>
      </c>
      <c r="D76" s="37">
        <f t="shared" si="0"/>
        <v>66.40316205533597</v>
      </c>
      <c r="E76" s="33">
        <v>2.5</v>
      </c>
      <c r="F76" s="37">
        <f t="shared" si="1"/>
        <v>99.20634920634922</v>
      </c>
    </row>
    <row r="77" spans="1:6" ht="28.5" customHeight="1">
      <c r="A77" s="1" t="s">
        <v>11</v>
      </c>
      <c r="B77" s="22">
        <v>3.795</v>
      </c>
      <c r="C77" s="24">
        <v>2.52</v>
      </c>
      <c r="D77" s="37">
        <f t="shared" si="0"/>
        <v>66.40316205533597</v>
      </c>
      <c r="E77" s="33">
        <v>2.5</v>
      </c>
      <c r="F77" s="37">
        <f t="shared" si="1"/>
        <v>99.20634920634922</v>
      </c>
    </row>
    <row r="78" spans="1:6" ht="27.75">
      <c r="A78" s="1" t="s">
        <v>12</v>
      </c>
      <c r="B78" s="22">
        <v>17.1</v>
      </c>
      <c r="C78" s="24">
        <v>17.1</v>
      </c>
      <c r="D78" s="37">
        <f aca="true" t="shared" si="2" ref="D78:D108">C78/B78*100</f>
        <v>100</v>
      </c>
      <c r="E78" s="33">
        <v>17.1</v>
      </c>
      <c r="F78" s="37">
        <f aca="true" t="shared" si="3" ref="F78:F109">E78/C78*100</f>
        <v>100</v>
      </c>
    </row>
    <row r="79" spans="1:6" ht="27.75">
      <c r="A79" s="2" t="s">
        <v>13</v>
      </c>
      <c r="B79" s="22"/>
      <c r="C79" s="24"/>
      <c r="D79" s="37"/>
      <c r="E79" s="33"/>
      <c r="F79" s="37"/>
    </row>
    <row r="80" spans="1:6" ht="16.5" customHeight="1">
      <c r="A80" s="6" t="s">
        <v>18</v>
      </c>
      <c r="B80" s="22">
        <v>3</v>
      </c>
      <c r="C80" s="24">
        <v>3</v>
      </c>
      <c r="D80" s="37">
        <f t="shared" si="2"/>
        <v>100</v>
      </c>
      <c r="E80" s="33">
        <v>3</v>
      </c>
      <c r="F80" s="37">
        <f t="shared" si="3"/>
        <v>100</v>
      </c>
    </row>
    <row r="81" spans="1:6" ht="28.5" customHeight="1">
      <c r="A81" s="6" t="s">
        <v>28</v>
      </c>
      <c r="B81" s="22">
        <v>5.4</v>
      </c>
      <c r="C81" s="24">
        <v>5.4</v>
      </c>
      <c r="D81" s="37">
        <f t="shared" si="2"/>
        <v>100</v>
      </c>
      <c r="E81" s="33">
        <v>5.4</v>
      </c>
      <c r="F81" s="37">
        <f t="shared" si="3"/>
        <v>100</v>
      </c>
    </row>
    <row r="82" spans="1:6" ht="15">
      <c r="A82" s="6" t="s">
        <v>19</v>
      </c>
      <c r="B82" s="22">
        <v>1</v>
      </c>
      <c r="C82" s="24">
        <v>1</v>
      </c>
      <c r="D82" s="37">
        <f t="shared" si="2"/>
        <v>100</v>
      </c>
      <c r="E82" s="33">
        <v>1</v>
      </c>
      <c r="F82" s="37">
        <f t="shared" si="3"/>
        <v>100</v>
      </c>
    </row>
    <row r="83" spans="1:6" ht="15">
      <c r="A83" s="6" t="s">
        <v>20</v>
      </c>
      <c r="B83" s="22">
        <v>2</v>
      </c>
      <c r="C83" s="24">
        <v>2</v>
      </c>
      <c r="D83" s="37">
        <f t="shared" si="2"/>
        <v>100</v>
      </c>
      <c r="E83" s="33">
        <v>2</v>
      </c>
      <c r="F83" s="37">
        <f t="shared" si="3"/>
        <v>100</v>
      </c>
    </row>
    <row r="84" spans="1:6" ht="15">
      <c r="A84" s="6" t="s">
        <v>66</v>
      </c>
      <c r="B84" s="22">
        <v>3593.6</v>
      </c>
      <c r="C84" s="24">
        <v>3508.3</v>
      </c>
      <c r="D84" s="37">
        <f t="shared" si="2"/>
        <v>97.62633570792521</v>
      </c>
      <c r="E84" s="33">
        <v>3586.6</v>
      </c>
      <c r="F84" s="37">
        <f t="shared" si="3"/>
        <v>102.23185018384973</v>
      </c>
    </row>
    <row r="85" spans="1:6" ht="30" customHeight="1">
      <c r="A85" s="6" t="s">
        <v>14</v>
      </c>
      <c r="B85" s="22">
        <v>315</v>
      </c>
      <c r="C85" s="24">
        <v>315</v>
      </c>
      <c r="D85" s="37">
        <f t="shared" si="2"/>
        <v>100</v>
      </c>
      <c r="E85" s="33">
        <v>315</v>
      </c>
      <c r="F85" s="37">
        <f t="shared" si="3"/>
        <v>100</v>
      </c>
    </row>
    <row r="86" spans="1:6" ht="28.5" customHeight="1">
      <c r="A86" s="1" t="s">
        <v>64</v>
      </c>
      <c r="B86" s="22">
        <v>240</v>
      </c>
      <c r="C86" s="24">
        <v>240</v>
      </c>
      <c r="D86" s="37">
        <f t="shared" si="2"/>
        <v>100</v>
      </c>
      <c r="E86" s="33">
        <v>240</v>
      </c>
      <c r="F86" s="37">
        <f t="shared" si="3"/>
        <v>100</v>
      </c>
    </row>
    <row r="87" spans="1:6" ht="28.5" customHeight="1">
      <c r="A87" s="1" t="s">
        <v>67</v>
      </c>
      <c r="B87" s="22">
        <v>125</v>
      </c>
      <c r="C87" s="24">
        <v>125</v>
      </c>
      <c r="D87" s="37">
        <f t="shared" si="2"/>
        <v>100</v>
      </c>
      <c r="E87" s="33">
        <v>125</v>
      </c>
      <c r="F87" s="37">
        <f t="shared" si="3"/>
        <v>100</v>
      </c>
    </row>
    <row r="88" spans="1:6" ht="15">
      <c r="A88" s="3" t="s">
        <v>63</v>
      </c>
      <c r="B88" s="22">
        <v>30</v>
      </c>
      <c r="C88" s="24">
        <v>30</v>
      </c>
      <c r="D88" s="37">
        <f t="shared" si="2"/>
        <v>100</v>
      </c>
      <c r="E88" s="33">
        <v>30</v>
      </c>
      <c r="F88" s="37">
        <f t="shared" si="3"/>
        <v>100</v>
      </c>
    </row>
    <row r="89" spans="1:6" ht="15">
      <c r="A89" s="1" t="s">
        <v>65</v>
      </c>
      <c r="B89" s="22">
        <v>33.1</v>
      </c>
      <c r="C89" s="24">
        <v>33.1</v>
      </c>
      <c r="D89" s="37">
        <f t="shared" si="2"/>
        <v>100</v>
      </c>
      <c r="E89" s="33">
        <v>33.1</v>
      </c>
      <c r="F89" s="37">
        <f t="shared" si="3"/>
        <v>100</v>
      </c>
    </row>
    <row r="90" spans="1:6" ht="27.75">
      <c r="A90" s="2" t="s">
        <v>21</v>
      </c>
      <c r="B90" s="22">
        <v>391</v>
      </c>
      <c r="C90" s="24">
        <f>C91+C92+C93+C94</f>
        <v>391</v>
      </c>
      <c r="D90" s="37">
        <f t="shared" si="2"/>
        <v>100</v>
      </c>
      <c r="E90" s="33">
        <v>392</v>
      </c>
      <c r="F90" s="37">
        <f t="shared" si="3"/>
        <v>100.25575447570331</v>
      </c>
    </row>
    <row r="91" spans="1:6" ht="28.5" customHeight="1">
      <c r="A91" s="6" t="s">
        <v>43</v>
      </c>
      <c r="B91" s="22">
        <v>4</v>
      </c>
      <c r="C91" s="24">
        <v>4</v>
      </c>
      <c r="D91" s="37">
        <f t="shared" si="2"/>
        <v>100</v>
      </c>
      <c r="E91" s="33">
        <v>4</v>
      </c>
      <c r="F91" s="37">
        <f t="shared" si="3"/>
        <v>100</v>
      </c>
    </row>
    <row r="92" spans="1:6" ht="28.5" customHeight="1">
      <c r="A92" s="6" t="s">
        <v>44</v>
      </c>
      <c r="B92" s="22">
        <v>10</v>
      </c>
      <c r="C92" s="24">
        <v>10</v>
      </c>
      <c r="D92" s="37">
        <f t="shared" si="2"/>
        <v>100</v>
      </c>
      <c r="E92" s="33">
        <v>10</v>
      </c>
      <c r="F92" s="37">
        <f t="shared" si="3"/>
        <v>100</v>
      </c>
    </row>
    <row r="93" spans="1:6" ht="27.75" customHeight="1">
      <c r="A93" s="6" t="s">
        <v>45</v>
      </c>
      <c r="B93" s="22">
        <v>69</v>
      </c>
      <c r="C93" s="24">
        <v>69</v>
      </c>
      <c r="D93" s="37">
        <f t="shared" si="2"/>
        <v>100</v>
      </c>
      <c r="E93" s="33">
        <v>69</v>
      </c>
      <c r="F93" s="37">
        <f t="shared" si="3"/>
        <v>100</v>
      </c>
    </row>
    <row r="94" spans="1:6" ht="15">
      <c r="A94" s="3" t="s">
        <v>62</v>
      </c>
      <c r="B94" s="22">
        <v>308</v>
      </c>
      <c r="C94" s="24">
        <v>308</v>
      </c>
      <c r="D94" s="37">
        <f t="shared" si="2"/>
        <v>100</v>
      </c>
      <c r="E94" s="33">
        <v>309</v>
      </c>
      <c r="F94" s="37">
        <f t="shared" si="3"/>
        <v>100.32467532467533</v>
      </c>
    </row>
    <row r="95" spans="1:6" ht="27.75">
      <c r="A95" s="3" t="s">
        <v>81</v>
      </c>
      <c r="B95" s="22">
        <v>392</v>
      </c>
      <c r="C95" s="24">
        <v>397</v>
      </c>
      <c r="D95" s="37">
        <f t="shared" si="2"/>
        <v>101.27551020408163</v>
      </c>
      <c r="E95" s="33">
        <v>398</v>
      </c>
      <c r="F95" s="37">
        <f t="shared" si="3"/>
        <v>100.25188916876576</v>
      </c>
    </row>
    <row r="96" spans="1:6" ht="15">
      <c r="A96" s="2" t="s">
        <v>68</v>
      </c>
      <c r="B96" s="22"/>
      <c r="C96" s="24"/>
      <c r="D96" s="37"/>
      <c r="E96" s="33"/>
      <c r="F96" s="37"/>
    </row>
    <row r="97" spans="1:6" ht="27.75">
      <c r="A97" s="3" t="s">
        <v>69</v>
      </c>
      <c r="B97" s="22">
        <v>36</v>
      </c>
      <c r="C97" s="24">
        <v>36.1</v>
      </c>
      <c r="D97" s="37">
        <f t="shared" si="2"/>
        <v>100.27777777777777</v>
      </c>
      <c r="E97" s="33">
        <v>36.1</v>
      </c>
      <c r="F97" s="37">
        <f t="shared" si="3"/>
        <v>100</v>
      </c>
    </row>
    <row r="98" spans="1:6" ht="56.25">
      <c r="A98" s="3" t="s">
        <v>70</v>
      </c>
      <c r="B98" s="22">
        <v>36</v>
      </c>
      <c r="C98" s="24">
        <v>36.8</v>
      </c>
      <c r="D98" s="37">
        <f t="shared" si="2"/>
        <v>102.22222222222221</v>
      </c>
      <c r="E98" s="33">
        <v>36.9</v>
      </c>
      <c r="F98" s="37">
        <f t="shared" si="3"/>
        <v>100.2717391304348</v>
      </c>
    </row>
    <row r="99" spans="1:6" ht="15">
      <c r="A99" s="2" t="s">
        <v>46</v>
      </c>
      <c r="B99" s="22"/>
      <c r="C99" s="24"/>
      <c r="D99" s="37"/>
      <c r="E99" s="33"/>
      <c r="F99" s="37"/>
    </row>
    <row r="100" spans="1:6" ht="15">
      <c r="A100" s="1" t="s">
        <v>47</v>
      </c>
      <c r="B100" s="22">
        <v>18.2</v>
      </c>
      <c r="C100" s="24">
        <v>18.2</v>
      </c>
      <c r="D100" s="37">
        <f t="shared" si="2"/>
        <v>100</v>
      </c>
      <c r="E100" s="33">
        <v>18.2</v>
      </c>
      <c r="F100" s="37">
        <f t="shared" si="3"/>
        <v>100</v>
      </c>
    </row>
    <row r="101" spans="1:6" ht="15">
      <c r="A101" s="1" t="s">
        <v>48</v>
      </c>
      <c r="B101" s="22">
        <v>42.1</v>
      </c>
      <c r="C101" s="24">
        <v>127</v>
      </c>
      <c r="D101" s="37">
        <f t="shared" si="2"/>
        <v>301.6627078384798</v>
      </c>
      <c r="E101" s="33">
        <v>127</v>
      </c>
      <c r="F101" s="37">
        <f t="shared" si="3"/>
        <v>100</v>
      </c>
    </row>
    <row r="102" spans="1:6" ht="15.75" customHeight="1">
      <c r="A102" s="1" t="s">
        <v>51</v>
      </c>
      <c r="B102" s="22">
        <v>130.2</v>
      </c>
      <c r="C102" s="24">
        <v>130.2</v>
      </c>
      <c r="D102" s="37">
        <f t="shared" si="2"/>
        <v>100</v>
      </c>
      <c r="E102" s="33">
        <v>130.2</v>
      </c>
      <c r="F102" s="37">
        <f t="shared" si="3"/>
        <v>100</v>
      </c>
    </row>
    <row r="103" spans="1:6" ht="15">
      <c r="A103" s="6" t="s">
        <v>49</v>
      </c>
      <c r="B103" s="22">
        <v>31.9</v>
      </c>
      <c r="C103" s="24">
        <v>31.9</v>
      </c>
      <c r="D103" s="37">
        <f t="shared" si="2"/>
        <v>100</v>
      </c>
      <c r="E103" s="33">
        <v>31.9</v>
      </c>
      <c r="F103" s="37">
        <f t="shared" si="3"/>
        <v>100</v>
      </c>
    </row>
    <row r="104" spans="1:6" ht="27.75">
      <c r="A104" s="3" t="s">
        <v>50</v>
      </c>
      <c r="B104" s="22">
        <v>71.6</v>
      </c>
      <c r="C104" s="24">
        <v>71.6</v>
      </c>
      <c r="D104" s="37">
        <f t="shared" si="2"/>
        <v>100</v>
      </c>
      <c r="E104" s="33">
        <v>71.6</v>
      </c>
      <c r="F104" s="37">
        <f t="shared" si="3"/>
        <v>100</v>
      </c>
    </row>
    <row r="105" spans="1:6" ht="27.75">
      <c r="A105" s="3" t="s">
        <v>52</v>
      </c>
      <c r="B105" s="22">
        <v>473.5</v>
      </c>
      <c r="C105" s="24">
        <v>473.1</v>
      </c>
      <c r="D105" s="37">
        <f t="shared" si="2"/>
        <v>99.9155227032735</v>
      </c>
      <c r="E105" s="33">
        <v>473.1</v>
      </c>
      <c r="F105" s="37">
        <f t="shared" si="3"/>
        <v>100</v>
      </c>
    </row>
    <row r="106" spans="1:6" ht="27.75">
      <c r="A106" s="3" t="s">
        <v>53</v>
      </c>
      <c r="B106" s="22">
        <v>181.4</v>
      </c>
      <c r="C106" s="24">
        <v>181.2</v>
      </c>
      <c r="D106" s="37">
        <f t="shared" si="2"/>
        <v>99.88974641675854</v>
      </c>
      <c r="E106" s="33">
        <v>181.2</v>
      </c>
      <c r="F106" s="37">
        <f t="shared" si="3"/>
        <v>100</v>
      </c>
    </row>
    <row r="107" spans="1:6" ht="15">
      <c r="A107" s="2" t="s">
        <v>76</v>
      </c>
      <c r="B107" s="22"/>
      <c r="C107" s="24"/>
      <c r="D107" s="37"/>
      <c r="E107" s="33"/>
      <c r="F107" s="37"/>
    </row>
    <row r="108" spans="1:6" ht="27.75">
      <c r="A108" s="3" t="s">
        <v>77</v>
      </c>
      <c r="B108" s="22">
        <v>3.5</v>
      </c>
      <c r="C108" s="24">
        <v>0.538</v>
      </c>
      <c r="D108" s="37">
        <f t="shared" si="2"/>
        <v>15.371428571428572</v>
      </c>
      <c r="E108" s="33">
        <v>2.194</v>
      </c>
      <c r="F108" s="37">
        <f t="shared" si="3"/>
        <v>407.8066914498141</v>
      </c>
    </row>
    <row r="109" spans="1:6" ht="15.75" thickBot="1">
      <c r="A109" s="18" t="s">
        <v>78</v>
      </c>
      <c r="B109" s="23">
        <v>0</v>
      </c>
      <c r="C109" s="25">
        <v>0.329</v>
      </c>
      <c r="D109" s="37">
        <v>0</v>
      </c>
      <c r="E109" s="33">
        <v>1.286</v>
      </c>
      <c r="F109" s="37">
        <f t="shared" si="3"/>
        <v>390.88145896656533</v>
      </c>
    </row>
    <row r="111" spans="1:5" ht="15">
      <c r="A111" s="12"/>
      <c r="B111" s="13"/>
      <c r="C111" s="13"/>
      <c r="D111" s="12"/>
      <c r="E111" s="13"/>
    </row>
    <row r="112" spans="1:5" ht="15">
      <c r="A112" s="12"/>
      <c r="B112" s="13"/>
      <c r="C112" s="13"/>
      <c r="D112" s="12"/>
      <c r="E112" s="16"/>
    </row>
    <row r="113" spans="1:5" ht="15">
      <c r="A113" s="12" t="s">
        <v>100</v>
      </c>
      <c r="B113" s="13"/>
      <c r="C113" s="13"/>
      <c r="E113" s="12" t="s">
        <v>101</v>
      </c>
    </row>
  </sheetData>
  <sheetProtection/>
  <mergeCells count="6">
    <mergeCell ref="F11:F12"/>
    <mergeCell ref="A7:D7"/>
    <mergeCell ref="A8:D8"/>
    <mergeCell ref="A9:D9"/>
    <mergeCell ref="A11:A12"/>
    <mergeCell ref="D11:D1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Валя</cp:lastModifiedBy>
  <cp:lastPrinted>2015-11-14T14:06:19Z</cp:lastPrinted>
  <dcterms:created xsi:type="dcterms:W3CDTF">2006-05-06T07:58:30Z</dcterms:created>
  <dcterms:modified xsi:type="dcterms:W3CDTF">2018-02-01T06:21:28Z</dcterms:modified>
  <cp:category/>
  <cp:version/>
  <cp:contentType/>
  <cp:contentStatus/>
</cp:coreProperties>
</file>