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'Лист1'!$A$7:$E$63</definedName>
    <definedName name="Excel_BuiltIn_Print_Area_2">#REF!</definedName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<sst xmlns="http://schemas.openxmlformats.org/spreadsheetml/2006/main" count="92" uniqueCount="63">
  <si>
    <t xml:space="preserve">                                                                      к Решению Совета Ивановского сельского</t>
  </si>
  <si>
    <t xml:space="preserve">                                                                      поселения   Красноармейского района</t>
  </si>
  <si>
    <t>(тыс. рублей)</t>
  </si>
  <si>
    <t>№ п/п</t>
  </si>
  <si>
    <t>Наименование</t>
  </si>
  <si>
    <t>Рз</t>
  </si>
  <si>
    <t>ПР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</si>
  <si>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</si>
  <si>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</si>
  <si>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</si>
  <si>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</si>
  <si>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</si>
  <si>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</si>
  <si>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</si>
  <si>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</si>
  <si>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</si>
  <si>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</si>
  <si>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</si>
  <si>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</si>
  <si>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</si>
  <si>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</si>
  <si>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</si>
  <si>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</si>
  <si>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</si>
  <si>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</si>
  <si>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</si>
  <si>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</si>
  <si>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</si>
  <si>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</si>
  <si>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</si>
  <si>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</si>
  <si>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</si>
  <si>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</si>
  <si>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</si>
  <si>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</si>
  <si>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</si>
  <si>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</si>
  <si>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</si>
  <si>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</si>
  <si>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</si>
  <si>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</si>
  <si>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</si>
  <si>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</si>
  <si>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</si>
  <si>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</si>
  <si>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</si>
  <si>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</si>
  <si>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</si>
  <si>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</si>
  <si>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</si>
  <si>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</si>
  <si>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</si>
  <si>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</si>
  <si>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% исполнения</t>
  </si>
  <si>
    <t xml:space="preserve">Исполнение расходов бюджета Ивановского сельского поселения </t>
  </si>
  <si>
    <t>Красноармейского района по разделам и подразделам классификации</t>
  </si>
  <si>
    <t xml:space="preserve">                                                                      Приложение 2</t>
  </si>
  <si>
    <t xml:space="preserve"> расходов бюджетов за 2020 год</t>
  </si>
  <si>
    <t>Утверждено решением о бюджете на 2020 год</t>
  </si>
  <si>
    <t>Кассовое исполнение за 2020 год</t>
  </si>
  <si>
    <t xml:space="preserve">                                                                      "Об исполнении бюджета</t>
  </si>
  <si>
    <t xml:space="preserve">                                                                     Ивановского сельского поселения</t>
  </si>
  <si>
    <t xml:space="preserve">                                                                     Красноармейского района за 2020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</si>
</sst>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5" fontId="6" fillId="0" borderId="0" xfId="58" applyNumberFormat="1" applyFont="1" applyAlignment="1">
      <alignment/>
    </xf>
    <xf numFmtId="165" fontId="7" fillId="0" borderId="0" xfId="58" applyNumberFormat="1" applyFont="1" applyAlignment="1">
      <alignment horizontal="center" wrapText="1"/>
    </xf>
    <xf numFmtId="165" fontId="7" fillId="0" borderId="0" xfId="58" applyNumberFormat="1" applyFont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64" fontId="6" fillId="0" borderId="13" xfId="0" applyNumberFormat="1" applyFont="1" applyBorder="1" applyAlignment="1">
      <alignment horizontal="center" vertical="top" wrapText="1"/>
    </xf>
    <xf numFmtId="165" fontId="6" fillId="0" borderId="0" xfId="58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4.25390625" style="1" customWidth="1"/>
    <col min="2" max="2" width="42.625" style="0" customWidth="1"/>
    <col min="3" max="3" width="6.75390625" style="1" customWidth="1"/>
    <col min="4" max="4" width="7.125" style="1" customWidth="1"/>
    <col min="5" max="5" width="13.125" style="2" customWidth="1"/>
    <col min="6" max="6" width="12.875" style="27" customWidth="1"/>
    <col min="7" max="7" width="13.125" style="27" customWidth="1"/>
  </cols>
  <sheetData>
    <row r="1" spans="1:7" s="4" customFormat="1" ht="18.75">
      <c r="A1" s="3"/>
      <c r="B1" s="32" t="s">
        <v>56</v>
      </c>
      <c r="C1" s="32"/>
      <c r="D1" s="32"/>
      <c r="E1" s="32"/>
      <c r="F1" s="27"/>
      <c r="G1" s="27"/>
    </row>
    <row r="2" spans="1:7" s="4" customFormat="1" ht="18.75">
      <c r="A2" s="3"/>
      <c r="B2" s="32" t="s">
        <v>0</v>
      </c>
      <c r="C2" s="32"/>
      <c r="D2" s="32"/>
      <c r="E2" s="32"/>
      <c r="F2" s="27"/>
      <c r="G2" s="27"/>
    </row>
    <row r="3" spans="1:7" s="4" customFormat="1" ht="18.75">
      <c r="A3" s="3"/>
      <c r="B3" s="32" t="s">
        <v>1</v>
      </c>
      <c r="C3" s="32"/>
      <c r="D3" s="32"/>
      <c r="E3" s="32"/>
      <c r="F3" s="27"/>
      <c r="G3" s="27"/>
    </row>
    <row r="4" spans="1:2" s="4" customFormat="1" ht="18.75">
      <c r="A4" s="39"/>
      <c r="B4" s="26" t="s">
        <v>60</v>
      </c>
    </row>
    <row r="5" spans="1:2" s="4" customFormat="1" ht="18.75">
      <c r="A5" s="39"/>
      <c r="B5" s="26" t="s">
        <v>61</v>
      </c>
    </row>
    <row r="6" spans="1:2" s="4" customFormat="1" ht="18.75">
      <c r="A6" s="39"/>
      <c r="B6" s="26" t="s">
        <v>62</v>
      </c>
    </row>
    <row r="7" spans="1:7" s="4" customFormat="1" ht="18.75">
      <c r="A7" s="3"/>
      <c r="B7" s="37"/>
      <c r="C7" s="37"/>
      <c r="D7" s="37"/>
      <c r="E7" s="37"/>
      <c r="F7" s="27"/>
      <c r="G7" s="27"/>
    </row>
    <row r="8" spans="1:7" s="5" customFormat="1" ht="18.75">
      <c r="A8" s="38" t="s">
        <v>54</v>
      </c>
      <c r="B8" s="38"/>
      <c r="C8" s="38"/>
      <c r="D8" s="38"/>
      <c r="E8" s="38"/>
      <c r="F8" s="38"/>
      <c r="G8" s="38"/>
    </row>
    <row r="9" spans="1:7" s="5" customFormat="1" ht="18.75">
      <c r="A9" s="38" t="s">
        <v>55</v>
      </c>
      <c r="B9" s="38"/>
      <c r="C9" s="38"/>
      <c r="D9" s="38"/>
      <c r="E9" s="38"/>
      <c r="F9" s="38"/>
      <c r="G9" s="38"/>
    </row>
    <row r="10" spans="1:7" ht="18.75">
      <c r="A10" s="38" t="s">
        <v>57</v>
      </c>
      <c r="B10" s="38"/>
      <c r="C10" s="38"/>
      <c r="D10" s="38"/>
      <c r="E10" s="38"/>
      <c r="F10" s="38"/>
      <c r="G10" s="38"/>
    </row>
    <row r="12" spans="1:7" ht="16.5" customHeight="1" thickBot="1">
      <c r="A12" s="36" t="s">
        <v>2</v>
      </c>
      <c r="B12" s="36"/>
      <c r="C12" s="36"/>
      <c r="D12" s="36"/>
      <c r="E12" s="36"/>
      <c r="F12" s="36"/>
      <c r="G12" s="36"/>
    </row>
    <row r="13" spans="1:7" ht="63.75" thickBot="1">
      <c r="A13" s="6" t="s">
        <v>3</v>
      </c>
      <c r="B13" s="7" t="s">
        <v>4</v>
      </c>
      <c r="C13" s="8" t="s">
        <v>5</v>
      </c>
      <c r="D13" s="31" t="s">
        <v>6</v>
      </c>
      <c r="E13" s="33" t="s">
        <v>58</v>
      </c>
      <c r="F13" s="33" t="s">
        <v>59</v>
      </c>
      <c r="G13" s="35" t="s">
        <v>53</v>
      </c>
    </row>
    <row r="14" spans="1:7" ht="15.75">
      <c r="A14" s="9"/>
      <c r="B14" s="10" t="s">
        <v>7</v>
      </c>
      <c r="C14" s="9"/>
      <c r="D14" s="9"/>
      <c r="E14" s="11">
        <f>E16+E26+E30+E36+E40+E46+E50+E54</f>
        <v>69312.1</v>
      </c>
      <c r="F14" s="11">
        <f>F16+F26+F30+F36+F40+F46+F50+F54</f>
        <v>68292.7</v>
      </c>
      <c r="G14" s="30">
        <f>F14/E14*100</f>
        <v>98.52926112468096</v>
      </c>
    </row>
    <row r="15" spans="1:7" ht="15.75">
      <c r="A15" s="12"/>
      <c r="B15" s="13" t="s">
        <v>8</v>
      </c>
      <c r="C15" s="12"/>
      <c r="D15" s="12"/>
      <c r="E15" s="14"/>
      <c r="F15" s="34"/>
      <c r="G15" s="30"/>
    </row>
    <row r="16" spans="1:7" ht="15.75">
      <c r="A16" s="9" t="s">
        <v>9</v>
      </c>
      <c r="B16" s="15" t="s">
        <v>10</v>
      </c>
      <c r="C16" s="16" t="s">
        <v>11</v>
      </c>
      <c r="D16" s="16" t="s">
        <v>12</v>
      </c>
      <c r="E16" s="11">
        <f>E18+E20+E24+E22</f>
        <v>9377.1</v>
      </c>
      <c r="F16" s="11">
        <f>F18+F20+F24+F22</f>
        <v>9352.6</v>
      </c>
      <c r="G16" s="30">
        <f aca="true" t="shared" si="0" ref="G16:G54">F16/E16*100</f>
        <v>99.73872519222361</v>
      </c>
    </row>
    <row r="17" spans="1:7" ht="15" customHeight="1">
      <c r="A17" s="9"/>
      <c r="B17" s="15"/>
      <c r="C17" s="16"/>
      <c r="D17" s="16"/>
      <c r="E17" s="11"/>
      <c r="F17" s="28"/>
      <c r="G17" s="30"/>
    </row>
    <row r="18" spans="1:7" ht="63">
      <c r="A18" s="12"/>
      <c r="B18" s="24" t="s">
        <v>13</v>
      </c>
      <c r="C18" s="18" t="s">
        <v>11</v>
      </c>
      <c r="D18" s="18" t="s">
        <v>14</v>
      </c>
      <c r="E18" s="14">
        <v>996.1</v>
      </c>
      <c r="F18" s="28">
        <v>996.1</v>
      </c>
      <c r="G18" s="30">
        <f t="shared" si="0"/>
        <v>100</v>
      </c>
    </row>
    <row r="19" spans="1:7" ht="15" customHeight="1">
      <c r="A19" s="12"/>
      <c r="B19" s="17"/>
      <c r="C19" s="18"/>
      <c r="D19" s="18"/>
      <c r="E19" s="14"/>
      <c r="F19" s="28"/>
      <c r="G19" s="30"/>
    </row>
    <row r="20" spans="1:7" ht="79.5" customHeight="1">
      <c r="A20" s="12"/>
      <c r="B20" s="19" t="s">
        <v>15</v>
      </c>
      <c r="C20" s="18" t="s">
        <v>11</v>
      </c>
      <c r="D20" s="18" t="s">
        <v>16</v>
      </c>
      <c r="E20" s="14">
        <v>5650</v>
      </c>
      <c r="F20" s="28">
        <v>5650</v>
      </c>
      <c r="G20" s="30">
        <f t="shared" si="0"/>
        <v>100</v>
      </c>
    </row>
    <row r="21" spans="1:7" ht="15.75">
      <c r="A21" s="12"/>
      <c r="B21" s="19"/>
      <c r="C21" s="18"/>
      <c r="D21" s="18"/>
      <c r="E21" s="14"/>
      <c r="F21" s="28"/>
      <c r="G21" s="30"/>
    </row>
    <row r="22" spans="1:7" ht="63">
      <c r="A22" s="12"/>
      <c r="B22" s="19" t="s">
        <v>51</v>
      </c>
      <c r="C22" s="18" t="s">
        <v>11</v>
      </c>
      <c r="D22" s="18" t="s">
        <v>50</v>
      </c>
      <c r="E22" s="14">
        <v>214.9</v>
      </c>
      <c r="F22" s="28">
        <v>214.9</v>
      </c>
      <c r="G22" s="30">
        <f t="shared" si="0"/>
        <v>100</v>
      </c>
    </row>
    <row r="23" spans="1:7" ht="15.75">
      <c r="A23" s="12"/>
      <c r="B23" s="19"/>
      <c r="C23" s="18"/>
      <c r="D23" s="18"/>
      <c r="E23" s="14"/>
      <c r="F23" s="28"/>
      <c r="G23" s="30"/>
    </row>
    <row r="24" spans="1:7" ht="15.75">
      <c r="A24" s="12"/>
      <c r="B24" s="17" t="s">
        <v>17</v>
      </c>
      <c r="C24" s="18" t="s">
        <v>11</v>
      </c>
      <c r="D24" s="18" t="s">
        <v>18</v>
      </c>
      <c r="E24" s="14">
        <v>2516.1</v>
      </c>
      <c r="F24" s="34">
        <v>2491.6</v>
      </c>
      <c r="G24" s="30">
        <f t="shared" si="0"/>
        <v>99.02627081594531</v>
      </c>
    </row>
    <row r="25" spans="1:7" ht="15" customHeight="1">
      <c r="A25" s="12"/>
      <c r="B25" s="17"/>
      <c r="C25" s="18"/>
      <c r="D25" s="18"/>
      <c r="E25" s="14"/>
      <c r="F25" s="28"/>
      <c r="G25" s="30"/>
    </row>
    <row r="26" spans="1:7" ht="15.75">
      <c r="A26" s="20" t="s">
        <v>19</v>
      </c>
      <c r="B26" s="21" t="s">
        <v>20</v>
      </c>
      <c r="C26" s="16" t="s">
        <v>14</v>
      </c>
      <c r="D26" s="16" t="s">
        <v>12</v>
      </c>
      <c r="E26" s="11">
        <f>E28</f>
        <v>486.1</v>
      </c>
      <c r="F26" s="29">
        <f>F28</f>
        <v>486.1</v>
      </c>
      <c r="G26" s="30">
        <f t="shared" si="0"/>
        <v>100</v>
      </c>
    </row>
    <row r="27" spans="1:7" ht="15" customHeight="1">
      <c r="A27" s="22"/>
      <c r="B27" s="17"/>
      <c r="C27" s="18"/>
      <c r="D27" s="18"/>
      <c r="E27" s="14"/>
      <c r="F27" s="28"/>
      <c r="G27" s="30"/>
    </row>
    <row r="28" spans="1:7" ht="31.5">
      <c r="A28" s="22"/>
      <c r="B28" s="24" t="s">
        <v>21</v>
      </c>
      <c r="C28" s="18" t="s">
        <v>14</v>
      </c>
      <c r="D28" s="18" t="s">
        <v>22</v>
      </c>
      <c r="E28" s="14">
        <v>486.1</v>
      </c>
      <c r="F28" s="28">
        <v>486.1</v>
      </c>
      <c r="G28" s="30">
        <f t="shared" si="0"/>
        <v>100</v>
      </c>
    </row>
    <row r="29" spans="1:7" ht="15" customHeight="1">
      <c r="A29" s="12"/>
      <c r="B29" s="17"/>
      <c r="C29" s="18"/>
      <c r="D29" s="18"/>
      <c r="E29" s="14"/>
      <c r="F29" s="28"/>
      <c r="G29" s="30"/>
    </row>
    <row r="30" spans="1:7" ht="31.5">
      <c r="A30" s="9" t="s">
        <v>23</v>
      </c>
      <c r="B30" s="23" t="s">
        <v>24</v>
      </c>
      <c r="C30" s="16" t="s">
        <v>22</v>
      </c>
      <c r="D30" s="16" t="s">
        <v>12</v>
      </c>
      <c r="E30" s="11">
        <f>E34+E32</f>
        <v>1079.2</v>
      </c>
      <c r="F30" s="29">
        <f>F34+F32</f>
        <v>1079.1000000000001</v>
      </c>
      <c r="G30" s="30">
        <f t="shared" si="0"/>
        <v>99.9907338769459</v>
      </c>
    </row>
    <row r="31" spans="1:7" ht="15" customHeight="1">
      <c r="A31" s="9"/>
      <c r="B31" s="21"/>
      <c r="C31" s="16"/>
      <c r="D31" s="16"/>
      <c r="E31" s="11"/>
      <c r="F31" s="28"/>
      <c r="G31" s="30"/>
    </row>
    <row r="32" spans="1:7" ht="63">
      <c r="A32" s="20"/>
      <c r="B32" s="24" t="s">
        <v>25</v>
      </c>
      <c r="C32" s="18" t="s">
        <v>22</v>
      </c>
      <c r="D32" s="18" t="s">
        <v>26</v>
      </c>
      <c r="E32" s="14">
        <v>855.8</v>
      </c>
      <c r="F32" s="28">
        <v>855.7</v>
      </c>
      <c r="G32" s="30">
        <f t="shared" si="0"/>
        <v>99.98831502687545</v>
      </c>
    </row>
    <row r="33" spans="1:7" ht="15" customHeight="1">
      <c r="A33" s="20"/>
      <c r="B33" s="21"/>
      <c r="C33" s="16"/>
      <c r="D33" s="16"/>
      <c r="E33" s="11"/>
      <c r="F33" s="28"/>
      <c r="G33" s="30"/>
    </row>
    <row r="34" spans="1:7" ht="47.25">
      <c r="A34" s="12"/>
      <c r="B34" s="19" t="s">
        <v>27</v>
      </c>
      <c r="C34" s="18" t="s">
        <v>22</v>
      </c>
      <c r="D34" s="18" t="s">
        <v>28</v>
      </c>
      <c r="E34" s="14">
        <v>223.4</v>
      </c>
      <c r="F34" s="28">
        <v>223.4</v>
      </c>
      <c r="G34" s="30">
        <f t="shared" si="0"/>
        <v>100</v>
      </c>
    </row>
    <row r="35" spans="1:7" ht="15" customHeight="1">
      <c r="A35" s="12"/>
      <c r="B35" s="19"/>
      <c r="C35" s="18"/>
      <c r="D35" s="18"/>
      <c r="E35" s="14"/>
      <c r="F35" s="28"/>
      <c r="G35" s="30"/>
    </row>
    <row r="36" spans="1:7" ht="15.75">
      <c r="A36" s="20" t="s">
        <v>29</v>
      </c>
      <c r="B36" s="15" t="s">
        <v>30</v>
      </c>
      <c r="C36" s="16" t="s">
        <v>16</v>
      </c>
      <c r="D36" s="16" t="s">
        <v>12</v>
      </c>
      <c r="E36" s="11">
        <f>E38</f>
        <v>26565.5</v>
      </c>
      <c r="F36" s="11">
        <f>F38</f>
        <v>26560.7</v>
      </c>
      <c r="G36" s="30">
        <f t="shared" si="0"/>
        <v>99.98193145244772</v>
      </c>
    </row>
    <row r="37" spans="1:7" ht="15" customHeight="1">
      <c r="A37" s="22"/>
      <c r="B37" s="19"/>
      <c r="C37" s="18"/>
      <c r="D37" s="18"/>
      <c r="E37" s="14"/>
      <c r="F37" s="28"/>
      <c r="G37" s="30"/>
    </row>
    <row r="38" spans="1:7" ht="15.75">
      <c r="A38" s="22"/>
      <c r="B38" s="19" t="s">
        <v>49</v>
      </c>
      <c r="C38" s="18" t="s">
        <v>16</v>
      </c>
      <c r="D38" s="18" t="s">
        <v>26</v>
      </c>
      <c r="E38" s="14">
        <v>26565.5</v>
      </c>
      <c r="F38" s="28">
        <v>26560.7</v>
      </c>
      <c r="G38" s="30">
        <f t="shared" si="0"/>
        <v>99.98193145244772</v>
      </c>
    </row>
    <row r="39" spans="1:7" ht="15" customHeight="1">
      <c r="A39" s="12"/>
      <c r="B39" s="19"/>
      <c r="C39" s="18"/>
      <c r="D39" s="18"/>
      <c r="E39" s="14"/>
      <c r="F39" s="28"/>
      <c r="G39" s="30"/>
    </row>
    <row r="40" spans="1:7" ht="15.75">
      <c r="A40" s="9" t="s">
        <v>31</v>
      </c>
      <c r="B40" s="15" t="s">
        <v>32</v>
      </c>
      <c r="C40" s="16" t="s">
        <v>33</v>
      </c>
      <c r="D40" s="16" t="s">
        <v>12</v>
      </c>
      <c r="E40" s="11">
        <f>E42+E44</f>
        <v>20688.899999999998</v>
      </c>
      <c r="F40" s="11">
        <f>F42+F44</f>
        <v>19772.2</v>
      </c>
      <c r="G40" s="30">
        <f t="shared" si="0"/>
        <v>95.56912160627198</v>
      </c>
    </row>
    <row r="41" spans="1:7" ht="15" customHeight="1">
      <c r="A41" s="12"/>
      <c r="B41" s="19"/>
      <c r="C41" s="18"/>
      <c r="D41" s="18"/>
      <c r="E41" s="14"/>
      <c r="F41" s="28"/>
      <c r="G41" s="30"/>
    </row>
    <row r="42" spans="1:7" ht="15.75">
      <c r="A42" s="12"/>
      <c r="B42" s="19" t="s">
        <v>34</v>
      </c>
      <c r="C42" s="18" t="s">
        <v>33</v>
      </c>
      <c r="D42" s="18" t="s">
        <v>14</v>
      </c>
      <c r="E42" s="25">
        <v>3039.1</v>
      </c>
      <c r="F42" s="28">
        <v>2368.5</v>
      </c>
      <c r="G42" s="30">
        <f t="shared" si="0"/>
        <v>77.9342568523576</v>
      </c>
    </row>
    <row r="43" spans="1:7" ht="15.75">
      <c r="A43" s="12"/>
      <c r="B43" s="19"/>
      <c r="C43" s="18"/>
      <c r="D43" s="18"/>
      <c r="E43" s="14"/>
      <c r="F43" s="28"/>
      <c r="G43" s="30"/>
    </row>
    <row r="44" spans="1:7" ht="15.75">
      <c r="A44" s="12"/>
      <c r="B44" s="19" t="s">
        <v>35</v>
      </c>
      <c r="C44" s="18" t="s">
        <v>33</v>
      </c>
      <c r="D44" s="18" t="s">
        <v>22</v>
      </c>
      <c r="E44" s="14">
        <v>17649.8</v>
      </c>
      <c r="F44" s="28">
        <v>17403.7</v>
      </c>
      <c r="G44" s="30">
        <f t="shared" si="0"/>
        <v>98.60564992237873</v>
      </c>
    </row>
    <row r="45" spans="1:7" ht="15.75">
      <c r="A45" s="12"/>
      <c r="B45" s="19"/>
      <c r="C45" s="18"/>
      <c r="D45" s="18"/>
      <c r="E45" s="14"/>
      <c r="F45" s="28"/>
      <c r="G45" s="30"/>
    </row>
    <row r="46" spans="1:7" ht="15.75">
      <c r="A46" s="20" t="s">
        <v>36</v>
      </c>
      <c r="B46" s="21" t="s">
        <v>37</v>
      </c>
      <c r="C46" s="16" t="s">
        <v>38</v>
      </c>
      <c r="D46" s="16" t="s">
        <v>12</v>
      </c>
      <c r="E46" s="11">
        <f>E48</f>
        <v>35</v>
      </c>
      <c r="F46" s="11">
        <f>F48</f>
        <v>35</v>
      </c>
      <c r="G46" s="30">
        <f t="shared" si="0"/>
        <v>100</v>
      </c>
    </row>
    <row r="47" spans="1:7" ht="15" customHeight="1">
      <c r="A47" s="20"/>
      <c r="B47" s="21"/>
      <c r="C47" s="16"/>
      <c r="D47" s="16"/>
      <c r="E47" s="11"/>
      <c r="F47" s="28"/>
      <c r="G47" s="30"/>
    </row>
    <row r="48" spans="1:7" ht="31.5">
      <c r="A48" s="22"/>
      <c r="B48" s="17" t="s">
        <v>39</v>
      </c>
      <c r="C48" s="18" t="s">
        <v>38</v>
      </c>
      <c r="D48" s="18" t="s">
        <v>38</v>
      </c>
      <c r="E48" s="14">
        <v>35</v>
      </c>
      <c r="F48" s="28">
        <v>35</v>
      </c>
      <c r="G48" s="30">
        <f t="shared" si="0"/>
        <v>100</v>
      </c>
    </row>
    <row r="49" spans="1:7" ht="15" customHeight="1">
      <c r="A49" s="12"/>
      <c r="B49" s="19"/>
      <c r="C49" s="18"/>
      <c r="D49" s="18"/>
      <c r="E49" s="14"/>
      <c r="F49" s="28"/>
      <c r="G49" s="30"/>
    </row>
    <row r="50" spans="1:7" ht="15.75">
      <c r="A50" s="9" t="s">
        <v>40</v>
      </c>
      <c r="B50" s="23" t="s">
        <v>52</v>
      </c>
      <c r="C50" s="16" t="s">
        <v>41</v>
      </c>
      <c r="D50" s="16" t="s">
        <v>12</v>
      </c>
      <c r="E50" s="11">
        <f>E52</f>
        <v>10753.6</v>
      </c>
      <c r="F50" s="11">
        <f>F52</f>
        <v>10680.3</v>
      </c>
      <c r="G50" s="30">
        <f t="shared" si="0"/>
        <v>99.31836780241035</v>
      </c>
    </row>
    <row r="51" spans="1:7" ht="15" customHeight="1">
      <c r="A51" s="9"/>
      <c r="B51" s="21"/>
      <c r="C51" s="16"/>
      <c r="D51" s="16"/>
      <c r="E51" s="11"/>
      <c r="F51" s="28"/>
      <c r="G51" s="30"/>
    </row>
    <row r="52" spans="1:7" ht="15.75">
      <c r="A52" s="12"/>
      <c r="B52" s="17" t="s">
        <v>42</v>
      </c>
      <c r="C52" s="18" t="s">
        <v>41</v>
      </c>
      <c r="D52" s="18" t="s">
        <v>11</v>
      </c>
      <c r="E52" s="14">
        <v>10753.6</v>
      </c>
      <c r="F52" s="28">
        <v>10680.3</v>
      </c>
      <c r="G52" s="30">
        <f t="shared" si="0"/>
        <v>99.31836780241035</v>
      </c>
    </row>
    <row r="53" spans="1:7" ht="15" customHeight="1">
      <c r="A53" s="12"/>
      <c r="B53" s="17"/>
      <c r="C53" s="18"/>
      <c r="D53" s="18"/>
      <c r="E53" s="14"/>
      <c r="F53" s="28"/>
      <c r="G53" s="30"/>
    </row>
    <row r="54" spans="1:7" ht="15.75">
      <c r="A54" s="9" t="s">
        <v>43</v>
      </c>
      <c r="B54" s="21" t="s">
        <v>44</v>
      </c>
      <c r="C54" s="16" t="s">
        <v>45</v>
      </c>
      <c r="D54" s="16" t="s">
        <v>12</v>
      </c>
      <c r="E54" s="11">
        <f>E56</f>
        <v>326.7</v>
      </c>
      <c r="F54" s="11">
        <f>F56</f>
        <v>326.7</v>
      </c>
      <c r="G54" s="30">
        <f t="shared" si="0"/>
        <v>100</v>
      </c>
    </row>
    <row r="55" spans="1:7" ht="15" customHeight="1">
      <c r="A55" s="12"/>
      <c r="B55" s="17"/>
      <c r="C55" s="18"/>
      <c r="D55" s="18"/>
      <c r="E55" s="14"/>
      <c r="F55" s="28"/>
      <c r="G55" s="30"/>
    </row>
    <row r="56" spans="1:7" ht="15" customHeight="1">
      <c r="A56" s="12"/>
      <c r="B56" s="17"/>
      <c r="C56" s="18" t="s">
        <v>45</v>
      </c>
      <c r="D56" s="18" t="s">
        <v>11</v>
      </c>
      <c r="E56" s="14">
        <v>326.7</v>
      </c>
      <c r="F56" s="28">
        <v>326.7</v>
      </c>
      <c r="G56" s="30">
        <f>F56/E56*100</f>
        <v>100</v>
      </c>
    </row>
    <row r="57" spans="1:5" ht="15.75">
      <c r="A57" s="12"/>
      <c r="B57" s="17"/>
      <c r="C57" s="18"/>
      <c r="D57" s="18"/>
      <c r="E57" s="14"/>
    </row>
    <row r="58" spans="1:5" ht="15.75">
      <c r="A58" s="12"/>
      <c r="B58" s="17"/>
      <c r="C58" s="18"/>
      <c r="D58" s="18"/>
      <c r="E58" s="14"/>
    </row>
    <row r="59" spans="1:5" ht="15.75">
      <c r="A59" s="12"/>
      <c r="B59" s="17"/>
      <c r="C59" s="18"/>
      <c r="D59" s="18"/>
      <c r="E59" s="14"/>
    </row>
    <row r="60" spans="1:5" ht="15.75">
      <c r="A60" s="12"/>
      <c r="B60" s="17"/>
      <c r="C60" s="18"/>
      <c r="D60" s="18"/>
      <c r="E60" s="14"/>
    </row>
    <row r="61" ht="18.75">
      <c r="A61" s="3" t="s">
        <v>46</v>
      </c>
    </row>
    <row r="62" ht="18.75">
      <c r="A62" s="3" t="s">
        <v>47</v>
      </c>
    </row>
    <row r="63" ht="18.75">
      <c r="A63" s="3" t="s">
        <v>48</v>
      </c>
    </row>
  </sheetData>
  <sheetProtection/>
  <mergeCells count="5">
    <mergeCell ref="A12:G12"/>
    <mergeCell ref="B7:E7"/>
    <mergeCell ref="A8:G8"/>
    <mergeCell ref="A10:G10"/>
    <mergeCell ref="A9:G9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2019-04-24T07:14:59Z</cp:lastPrinted>
  <dcterms:modified xsi:type="dcterms:W3CDTF">2021-04-14T07:04:23Z</dcterms:modified>
  <cp:category/>
  <cp:version/>
  <cp:contentType/>
  <cp:contentStatus/>
</cp:coreProperties>
</file>